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9585" yWindow="-15" windowWidth="9570" windowHeight="12060"/>
  </bookViews>
  <sheets>
    <sheet name="KWNI" sheetId="1" r:id="rId1"/>
  </sheets>
  <definedNames>
    <definedName name="_xlnm._FilterDatabase" localSheetId="0" hidden="1">KWNI!$A$4:$F$43</definedName>
    <definedName name="_xlnm.Print_Area" localSheetId="0">KWNI!$A$1:$F$162</definedName>
    <definedName name="_xlnm.Print_Titles" localSheetId="0">KWNI!$1:$4</definedName>
  </definedNames>
  <calcPr calcId="124519"/>
</workbook>
</file>

<file path=xl/calcChain.xml><?xml version="1.0" encoding="utf-8"?>
<calcChain xmlns="http://schemas.openxmlformats.org/spreadsheetml/2006/main">
  <c r="F119" i="1"/>
  <c r="F17"/>
  <c r="F18"/>
  <c r="F19"/>
  <c r="F20"/>
  <c r="F21"/>
  <c r="F22"/>
  <c r="F23"/>
  <c r="F6"/>
  <c r="F7"/>
  <c r="F8"/>
  <c r="F9"/>
  <c r="F10"/>
  <c r="F11"/>
  <c r="F12"/>
  <c r="F13"/>
  <c r="F14"/>
  <c r="F15"/>
  <c r="F16"/>
  <c r="F24"/>
  <c r="F25"/>
  <c r="F26"/>
  <c r="F27"/>
  <c r="F28"/>
  <c r="F30"/>
  <c r="F31"/>
  <c r="F32"/>
  <c r="F33"/>
  <c r="F34"/>
  <c r="F35"/>
  <c r="F36"/>
  <c r="F37"/>
  <c r="F38"/>
  <c r="F39"/>
  <c r="F40"/>
  <c r="F41"/>
  <c r="F42"/>
  <c r="F43"/>
  <c r="F45"/>
  <c r="F46"/>
  <c r="F47"/>
  <c r="F48"/>
  <c r="F49"/>
  <c r="F50"/>
  <c r="F51"/>
  <c r="F52"/>
  <c r="F53"/>
  <c r="F54"/>
  <c r="F55"/>
  <c r="F56"/>
  <c r="F57"/>
  <c r="F59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20"/>
  <c r="F121"/>
  <c r="F122"/>
  <c r="F123"/>
  <c r="F124"/>
  <c r="F125"/>
  <c r="F128"/>
  <c r="F129"/>
  <c r="F130"/>
  <c r="F131"/>
  <c r="F132"/>
  <c r="F133"/>
  <c r="F134"/>
  <c r="F135"/>
  <c r="F136"/>
  <c r="F137"/>
  <c r="F139"/>
  <c r="F140"/>
  <c r="F141"/>
  <c r="F142"/>
  <c r="F143"/>
  <c r="F144"/>
  <c r="F146"/>
  <c r="F147"/>
  <c r="F148"/>
  <c r="F149"/>
  <c r="F150" l="1"/>
  <c r="F151" s="1"/>
</calcChain>
</file>

<file path=xl/sharedStrings.xml><?xml version="1.0" encoding="utf-8"?>
<sst xmlns="http://schemas.openxmlformats.org/spreadsheetml/2006/main" count="300" uniqueCount="161">
  <si>
    <t>Jedn.</t>
  </si>
  <si>
    <t>mb.</t>
  </si>
  <si>
    <t>m2</t>
  </si>
  <si>
    <t>RAZEM:</t>
  </si>
  <si>
    <t>szt.</t>
  </si>
  <si>
    <t xml:space="preserve">Opracowanie dokumentacji </t>
  </si>
  <si>
    <t>kpl</t>
  </si>
  <si>
    <t>Wyłożenie włókien na tackach bez ich cięcia</t>
  </si>
  <si>
    <t>Zakup i budowa studni kablowej SKO-6</t>
  </si>
  <si>
    <t>Zakup i budowa zasobnika złączowego</t>
  </si>
  <si>
    <t>Ilość</t>
  </si>
  <si>
    <t>Wartość PLN</t>
  </si>
  <si>
    <t>Cena jedn. PLN</t>
  </si>
  <si>
    <t>Zakup i budowa studni kablowej SKMP3</t>
  </si>
  <si>
    <t>Zakup i budowa studni kablowej SKO-4</t>
  </si>
  <si>
    <t xml:space="preserve">Zakup i instalacja pokrywy antywłamaniowej </t>
  </si>
  <si>
    <t>Wykonanie dokumentacji wykonawczej i powykonawczej w tym geodezyjnej,  opłaty za zajęcie pasa drogowego, organizacja ruchu, obsługa geodezyjna do 500 m</t>
  </si>
  <si>
    <t>Sprawdzenie drożności kanalizacji pierwotnej</t>
  </si>
  <si>
    <t>Lp</t>
  </si>
  <si>
    <t>Wykonanie dokumentacji wykonawczej i powykonawczej w tym geodezyjnej,  opłaty za zajęcie pasa drogowego, organizacja ruchu, obsługa geodezyjna 500 - 1000 m</t>
  </si>
  <si>
    <t>Budowa mikrokanalizacji,  Fi·38,4·mm,wiązka wyposażona w mikrorury 7/10 w zwojach,1 rura w rurociągu</t>
  </si>
  <si>
    <t>Montaż  trójnika do wykonywania odgałęzień w wiązkach prefabrykowanych 40/40/40 w studni-adaptacja</t>
  </si>
  <si>
    <t>Montaż  trójnika do wykonywania odgałęzień w wiązkach prefabrykowanych 32/32/32 w studni-adaptacja</t>
  </si>
  <si>
    <t>Montaż  dzielonej puszki do wykonywania połączeń wiązek prefabrykowanych 32/32 w studni-adaptacja</t>
  </si>
  <si>
    <t>Montaż  dzielonej puszki do wykonywania połączeń wiązek prefabrykowanych  40/40 w studni-adaptacja</t>
  </si>
  <si>
    <t>Montaż  wodoszczelnych złączek do mikrorur -adaptacja</t>
  </si>
  <si>
    <t>Montaż  wodoszczelnych redukcyjnych złączek do mikrorur  -adaptacja</t>
  </si>
  <si>
    <t>Montaż złączki do mikrorur z regulowaną przegrodą wodoszczelną z jednym kablem  -adaptacja</t>
  </si>
  <si>
    <t>Montaż wodoszczelnej zatyczki do pustych mikrorur -adaptacja</t>
  </si>
  <si>
    <t>Wykonanie projektu budowlanego z PnB lub zgłoszenie zamiaru rozpoczęcia budowy, aktualizacja map, pozyskanie niezbędnych pozwoleń i uzgodnień branżowych w tym ZUD oraz właścicieli działek do 50 m.Wykonanie dokumentacji wykonawczej i powykonawczej w tym geodezyjnej,  opłaty za zajęcie pasa drogowego, organizacja ruchu, obsługa geodezyjna.</t>
  </si>
  <si>
    <t xml:space="preserve">Wykonanie projektu budowlanego z PnB lub zgłoszenie zamiaru rozpoczęcia budowy, aktualizacja map, pozyskanie niezbędnych pozwoleń i uzgodnień branżowych w tym ZUD oraz właścicieli działek do 100 m. Wykonanie dokumentacji wykonawczej i powykonawczej w tym geodezyjnej,  opłaty za zajęcie pasa drogowego, organizacja ruchu, obsługa geodezyjna </t>
  </si>
  <si>
    <t>Wykonanie projektu budowlanego z PnB lub zgłoszenie zamiaru rozpoczęcia budowy, aktualizacja map, pozyskanie niezbędnych pozwoleń i uzgodnień branżowych w tym ZUD oraz właścicieli działek 500 - 1000 m. Wykonanie dokumentacji wykonawczej i powykonawczej w tym geodezyjnej,  opłaty za zajęcie pasa drogowego, organizacja ruchu, obsługa geodezyjna.</t>
  </si>
  <si>
    <t>Wykonanie dokumentacji wykonawczej i powykonawczej w tym geodezyjnej,  opłaty za zajęcie pasa drogowego, organizacja ruchu, obsługa geodezyjna do 50 m</t>
  </si>
  <si>
    <t>Opracowanie dokumentacji -inne</t>
  </si>
  <si>
    <t xml:space="preserve">Operat wodno prawny </t>
  </si>
  <si>
    <t>Projekt organizacji ruchu do 100 mb</t>
  </si>
  <si>
    <t>Geodezja powykonawcza do 100 mb</t>
  </si>
  <si>
    <t xml:space="preserve">Geodezja powykonawcza za każde następne rozpoczęte 100 mb </t>
  </si>
  <si>
    <t xml:space="preserve">Operat kolejowy </t>
  </si>
  <si>
    <t>Dokumentacja powykonawcza do 100 m</t>
  </si>
  <si>
    <t>Zakup i budowa studni kablowej SKR-1</t>
  </si>
  <si>
    <t>Zakup i budowa studni kablowej SKR-2</t>
  </si>
  <si>
    <t>Specyfikacja techniczna wykonania i odbioru robót budowlanych</t>
  </si>
  <si>
    <t>Wykonanie dokumentacji wykonawczej i powykonawczej w tym geodezyjnej,  opłaty za zajęcie pasa drogowego, organizacja ruchu, obsługa geodezyjna do 100 m</t>
  </si>
  <si>
    <t>Wykonanie dokumentacji wykonawczej i powykonawczej w tym geodezyjnej,  opłaty za zajęcie pasa drogowego, organizacja ruchu, obsługa geodezyjna do 250 m</t>
  </si>
  <si>
    <t>Zakup i instalacja stelaża zapasu</t>
  </si>
  <si>
    <t>Zakup i instalacja skrzyni zapasu</t>
  </si>
  <si>
    <t>Otwarcie i zamknięcie mufy złączowej</t>
  </si>
  <si>
    <t xml:space="preserve">Roboty budowlane </t>
  </si>
  <si>
    <t xml:space="preserve">Roboty instalacyjne, spawy, pomiary </t>
  </si>
  <si>
    <t>Przewiert w konstrukcji działowej powyżej 30mm</t>
  </si>
  <si>
    <t>Przewiert w konstrukcji nośnej do 30mm</t>
  </si>
  <si>
    <t>Przewiert w konstrukcji nośnej powyżej 30mm</t>
  </si>
  <si>
    <t>Wciąganie kabla światłowodowego do rur PCV/karb./koryt</t>
  </si>
  <si>
    <t>Dodatek materiałowy za montaż rury na uchwytach omega</t>
  </si>
  <si>
    <t>Zakup i instalacja rury PCV do 18mm włącznie</t>
  </si>
  <si>
    <t>Zakup i instalacja rury PCV do 28mm włącznie</t>
  </si>
  <si>
    <t>Zakup i instalacja rury PCV do 37mm włącznie</t>
  </si>
  <si>
    <t>Zakup i instalacja rury karbowanej typu LSZH do 32mm włącznie</t>
  </si>
  <si>
    <t>Zakup i instalacja rury karbowanej typu LSZH powyżej 32mm</t>
  </si>
  <si>
    <t xml:space="preserve">Przewiert w konstrukcji działowej do 30mm </t>
  </si>
  <si>
    <t>Zakup i instalacja rury RHDPEt 32mm</t>
  </si>
  <si>
    <t xml:space="preserve">Zakup i instalacja koryta PCV 25x40mm </t>
  </si>
  <si>
    <t xml:space="preserve">Zakup i instalacja koryta PCV 40x40mm </t>
  </si>
  <si>
    <t xml:space="preserve">Zakup i instalacja koryta PCV 40x60mm </t>
  </si>
  <si>
    <t xml:space="preserve">Zakup i instalacja koryta PCV 40x90mm </t>
  </si>
  <si>
    <t xml:space="preserve">Zakup i instalacja koryta PCV 60x60mm </t>
  </si>
  <si>
    <t xml:space="preserve">Zakup i instalacja koryta PCV 60x90mm </t>
  </si>
  <si>
    <t>Kabel światłowodowy typu ZW-NOTKSd jednomodowy 72 włókna</t>
  </si>
  <si>
    <t>Kabel światłowodowy typu ZW-NOTKSd jednomodowy 48 włókien</t>
  </si>
  <si>
    <t>Kabel światłowodowy typu ZW-NOTKSd jednomodowy 24 włókna</t>
  </si>
  <si>
    <t>Kabel światłowodowy typu ZW-NOTKSd jednomodowy 12 włókien</t>
  </si>
  <si>
    <t>Kabel światłowodowy typu Z-XOTKSd jednomodowy 72 włókna</t>
  </si>
  <si>
    <t>Kabel światłowodowy typu Z-XOTKSd jednomodowy 48 włókien</t>
  </si>
  <si>
    <t>Kabel światłowodowy typu Z-XOTKSd jednomodowy 24 włókna</t>
  </si>
  <si>
    <t>Kabel światłowodowy typu Z-XOTKSd jednomodowy 12 włókien</t>
  </si>
  <si>
    <t>Kabel światłowodowy typu Z-XXOTKSdD jednomodowy 12 włókien</t>
  </si>
  <si>
    <t>Kabel światłowodowy typu Z-XXOTKSdD jednomodowy 24 włókna</t>
  </si>
  <si>
    <t>Kabel światłowodowy typu Z-XXOTKSdD jednomodowy 48 włókien</t>
  </si>
  <si>
    <t>Kabel światłowodowy typu Z-XXOTKSdD jednomodowy 72 włókna</t>
  </si>
  <si>
    <t>Kabel światłowodowy typu LTMC jednomodowy 72 włókna</t>
  </si>
  <si>
    <t>Kabel światłowodowy typu LTMC jednomodowy 48 włókien</t>
  </si>
  <si>
    <t>Kabel światłowodowy typu LTMC jednomodowy 24 włókna</t>
  </si>
  <si>
    <t>Kabel światłowodowy typu LTMC jednomodowy 12 włókien</t>
  </si>
  <si>
    <t>Kabel światłowodowy typu ZW-NOTKSd jednomodowy 96 włókien</t>
  </si>
  <si>
    <t>Kabel światłowodowy typu ZW-NOTKSd jednomodowy 144 włókna</t>
  </si>
  <si>
    <t>Kabel światłowodowy typu Z-XOTKSd jednomodowy 144 włókna</t>
  </si>
  <si>
    <t>Kabel światłowodowy typu Z-XOTKSd jednomodowy 96 włókien</t>
  </si>
  <si>
    <t>Kabel światłowodowy typu Z-XXOTKSdD jednomodowy 144 włókna</t>
  </si>
  <si>
    <t>Kabel światłowodowy typu Z-XXOTKSdD jednomodowy 96 włókien</t>
  </si>
  <si>
    <t>Kabel światłowodowy typu LTMC jednomodowy 144 włókna</t>
  </si>
  <si>
    <t>Kabel światłowodowy typu LTMC jednomodowy 96 włókien</t>
  </si>
  <si>
    <t>Roboty budowlane mikrokanalizacja</t>
  </si>
  <si>
    <t>Wykonanie przejścia przez strefę ogniową -pole 10x10cm</t>
  </si>
  <si>
    <t xml:space="preserve">Zakup i instalacja przełącznica modułowa typu PS-19/144/3U   </t>
  </si>
  <si>
    <t>wł.</t>
  </si>
  <si>
    <t xml:space="preserve">Zakup i instalacja adapter SM E2000APC/E2000APC simplex, pigtail SM E2000APC 1,5m </t>
  </si>
  <si>
    <t>Zakup i instalacja szuflada zapasu typu SZ-19L-1U</t>
  </si>
  <si>
    <t>Zakup i instalacja szuflada zapasu typu SZ-19-1U</t>
  </si>
  <si>
    <t>Zakup i instalacja rozdzielacz światłowodów umożliwiający prowadzenie włókien kabla liniowego w maksymalnie 12 tubach ochronnych</t>
  </si>
  <si>
    <t>Zakup i instalacja listwa rozszycia kabli liniowych</t>
  </si>
  <si>
    <t>RAZEM: Wartość prac (projektowanie + budowa)</t>
  </si>
  <si>
    <t xml:space="preserve">Wykonanie spawu na włóknie światłowodowym wraz z pomiarem </t>
  </si>
  <si>
    <t xml:space="preserve">Wykonanie projektu budowlanego z PnB lub zgłoszenie zamiaru rozpoczęcia budowy, aktualizacja map, pozyskanie niezbędnych pozwoleń i uzgodnień branżowych w tym ZUD oraz właścicieli działek do 250 m. Wykonanie dokumentacji wykonawczej i powykonawczej w tym geodezyjnej,  opłaty za zajęcie pasa drogowego, organizacja ruchu, obsługa geodezyjna </t>
  </si>
  <si>
    <t>Wykonanie projektu budowlanego z PnB lub zgłoszenie zamiaru rozpoczęcia budowy, aktualizacja map, pozyskanie niezbędnych pozwoleń i uzgodnień branżowych w tym ZUD oraz właścicieli działek do 500 m. Wykonanie dokumentacji wykonawczej i powykonawczej w tym geodezyjnej,  opłaty za zajęcie pasa drogowego, organizacja ruchu, obsługa geodezyjna.</t>
  </si>
  <si>
    <t>Zakup i instalacja mufy złączowej typu WO-FOSC-48 - do 48J</t>
  </si>
  <si>
    <t>Zakup i instalacja mufy złączowej typu WO-FOSC-96 - do 96J</t>
  </si>
  <si>
    <t>Zakup i instalacja mufy złączowej typu WO-FOSC-72 - do 72J</t>
  </si>
  <si>
    <t>Zakup i instalacja przełącznicy skrzynkowej typu PS-3/24 24J</t>
  </si>
  <si>
    <t>Zakup i instalacja przełącznicy skrzynkowej typu PS-3/48 48J</t>
  </si>
  <si>
    <t>Zakup i instalacja przełącznicy skrzynkowej typu PS-5/12 12J</t>
  </si>
  <si>
    <t xml:space="preserve">Zakup i instalacja przełącznica typu PS-19/12 1U lub PS-19/24  </t>
  </si>
  <si>
    <t>Zakup i instalacja modułu do przełącznic typu PS-19/144/3U</t>
  </si>
  <si>
    <t>Budowa kanalizacji teletechnicznej typu CRu1</t>
  </si>
  <si>
    <t>Budowa kanalizacji teletechnicznej typu CRu2</t>
  </si>
  <si>
    <t>Budowa kanalizacji teletechnicznej typu CRu3</t>
  </si>
  <si>
    <t>Budowa kanalizacji teletechnicznej typu CRu4</t>
  </si>
  <si>
    <t xml:space="preserve">Budowa kanalizacji teletechnicznej typu CRp1 </t>
  </si>
  <si>
    <t>Budowa kanalizacji teletechnicznej typu CRp2</t>
  </si>
  <si>
    <t>Budowa kanalizacji teletechnicznej typu CRp3</t>
  </si>
  <si>
    <t>Budowa kanalizacji teletechnicznej typu CRp4</t>
  </si>
  <si>
    <t>Budowa przyłączy teletechnicznych typu PS1</t>
  </si>
  <si>
    <t xml:space="preserve">Budowa przyłączy teletechnicznych typu PS2 </t>
  </si>
  <si>
    <t>Budowa przyłączy teletechnicznych typu PS3</t>
  </si>
  <si>
    <t>Budowa rur osłonowych HDPE 110</t>
  </si>
  <si>
    <t>Budowa rur osłonowych HDPE 125</t>
  </si>
  <si>
    <t>Budowa rur osłonowych HDPE 140</t>
  </si>
  <si>
    <t>Zakup i budowa studni kablowej SK1, SKO-1</t>
  </si>
  <si>
    <t>Zakup i budowa studni kablowej SKO-1g</t>
  </si>
  <si>
    <t>Zakup i budowa studni kablowej SKO-2, SKO-2g, SK-2</t>
  </si>
  <si>
    <t>Rozbiórka i odtworzenie nawierzchni asfaltowych wraz z podbudową</t>
  </si>
  <si>
    <t>Rozbiórka i odtworzenie nawierzchni twardych wraz z podbudową (polbruk, płytka chodnikowa, kostka kamienna)</t>
  </si>
  <si>
    <t>Rozbiórka i odtworzenie nawierzchni sypkich ( kruszywa kamienne, żwiry)</t>
  </si>
  <si>
    <t>Rozbiórka i odtworzenie nawierzchni miękkich ( grunt rodzimy stabilizowany, trawnik)</t>
  </si>
  <si>
    <t>Wykonanie przecisku z rur HDPE 1x 110/6.3</t>
  </si>
  <si>
    <t xml:space="preserve">Wykonanie przecisku z rur HDPE 2x 110/6.3 </t>
  </si>
  <si>
    <t xml:space="preserve">Wykonanie przecisku z rur HDPE 1x140/8.0 </t>
  </si>
  <si>
    <t>Wykonanie przecisku z rur HDPE 2x140/8.0</t>
  </si>
  <si>
    <t>Wykonanie przecisku z rur HDPE 4x140/8.0</t>
  </si>
  <si>
    <t>Wykonanie przewiertu sterowanego z rur HDPE 1x110/6.3</t>
  </si>
  <si>
    <t>Wykonanie przewiertu sterowanego z rur HDPE 2x110/6.3</t>
  </si>
  <si>
    <t>Wykonanie przewiertu sterowanego z rur HDPE 1x140/8.0</t>
  </si>
  <si>
    <t>Wykonanie przewiertu sterowanego z rur HDPE 2x140/8.0</t>
  </si>
  <si>
    <t>Wykonanie przewiertu sterowanego z rur HDPE 4x140/8.0</t>
  </si>
  <si>
    <t>Budowa mikrokanalizacji,  Fi·12,0·mm,mikrorura 12mm w zwojach,1 rura w rurociągu</t>
  </si>
  <si>
    <t>Wciaganie mikrorurki DB 12/8 do istniejacej kanalizacji/ rurociągu</t>
  </si>
  <si>
    <t>Wciaganie wiązki mikro 3x10/8 do istniejacej kanalizacji/ rurociągu</t>
  </si>
  <si>
    <t>Wciaganie wiązki mikro 5x10/8 do istniejacej kanalizacji/ rurociągu</t>
  </si>
  <si>
    <t>Wciąganie kabla światłowodowegio do kanalizacji/mikrokanalizacji, rury z warstwą poślizgową</t>
  </si>
  <si>
    <t>Dokumentacja powykonawcza za każde nastepne rozpoczęte 100 mb</t>
  </si>
  <si>
    <t xml:space="preserve">Projekt organizacji ruchu za każde następne rozpoczęte 100 mb </t>
  </si>
  <si>
    <t xml:space="preserve">Projekt wykonawczy do 100 mb z uzgodnieniami </t>
  </si>
  <si>
    <t>Projekt wykonawczy za każde nastepne rozpoczęte 100 mb</t>
  </si>
  <si>
    <t xml:space="preserve">Rozbiórka i odtworzenie nawierzchni betonowej wraz z podbudową
</t>
  </si>
  <si>
    <t>Wykonanie pomiarów ( pełne ) kabla swiatłowodowego 1 włókno</t>
  </si>
  <si>
    <t>Stawki do kosztorysowania:</t>
  </si>
  <si>
    <t>Rg</t>
  </si>
  <si>
    <t>S</t>
  </si>
  <si>
    <t>Kp S,R</t>
  </si>
  <si>
    <t>Z</t>
  </si>
  <si>
    <t>Kz</t>
  </si>
</sst>
</file>

<file path=xl/styles.xml><?xml version="1.0" encoding="utf-8"?>
<styleSheet xmlns="http://schemas.openxmlformats.org/spreadsheetml/2006/main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_ ;[Red]\-#,##0\ "/>
    <numFmt numFmtId="165" formatCode="#,##0.00\ &quot;zł&quot;"/>
  </numFmts>
  <fonts count="9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10"/>
      <color indexed="8"/>
      <name val="Arial CE"/>
      <charset val="238"/>
    </font>
    <font>
      <sz val="12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0">
    <xf numFmtId="0" fontId="0" fillId="0" borderId="0" xfId="0"/>
    <xf numFmtId="0" fontId="2" fillId="0" borderId="0" xfId="0" applyFont="1"/>
    <xf numFmtId="0" fontId="4" fillId="0" borderId="0" xfId="0" applyFont="1" applyFill="1"/>
    <xf numFmtId="44" fontId="4" fillId="0" borderId="0" xfId="1" applyFont="1" applyFill="1"/>
    <xf numFmtId="0" fontId="6" fillId="0" borderId="0" xfId="0" applyFont="1"/>
    <xf numFmtId="0" fontId="7" fillId="0" borderId="0" xfId="0" applyFont="1"/>
    <xf numFmtId="0" fontId="0" fillId="0" borderId="0" xfId="0" applyFill="1"/>
    <xf numFmtId="0" fontId="7" fillId="0" borderId="0" xfId="0" applyFont="1" applyFill="1"/>
    <xf numFmtId="0" fontId="3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/>
    </xf>
    <xf numFmtId="165" fontId="3" fillId="0" borderId="4" xfId="1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center"/>
    </xf>
    <xf numFmtId="44" fontId="7" fillId="0" borderId="6" xfId="1" applyFont="1" applyFill="1" applyBorder="1"/>
    <xf numFmtId="164" fontId="7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165" fontId="7" fillId="0" borderId="6" xfId="1" applyNumberFormat="1" applyFont="1" applyFill="1" applyBorder="1" applyAlignment="1">
      <alignment horizontal="center" vertical="center"/>
    </xf>
    <xf numFmtId="1" fontId="7" fillId="0" borderId="6" xfId="0" applyNumberFormat="1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left" vertical="top" wrapText="1"/>
    </xf>
    <xf numFmtId="0" fontId="7" fillId="0" borderId="12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center"/>
    </xf>
    <xf numFmtId="44" fontId="7" fillId="0" borderId="6" xfId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center"/>
    </xf>
    <xf numFmtId="44" fontId="3" fillId="0" borderId="14" xfId="1" applyFont="1" applyFill="1" applyBorder="1"/>
    <xf numFmtId="0" fontId="7" fillId="0" borderId="10" xfId="0" applyFont="1" applyFill="1" applyBorder="1" applyAlignment="1">
      <alignment horizontal="center" vertical="top" wrapText="1"/>
    </xf>
    <xf numFmtId="0" fontId="7" fillId="0" borderId="15" xfId="0" applyFont="1" applyFill="1" applyBorder="1" applyAlignment="1">
      <alignment horizontal="center"/>
    </xf>
    <xf numFmtId="44" fontId="7" fillId="0" borderId="15" xfId="1" applyFont="1" applyFill="1" applyBorder="1"/>
    <xf numFmtId="44" fontId="3" fillId="0" borderId="6" xfId="1" applyFont="1" applyFill="1" applyBorder="1"/>
    <xf numFmtId="165" fontId="7" fillId="0" borderId="6" xfId="1" applyNumberFormat="1" applyFont="1" applyFill="1" applyBorder="1" applyAlignment="1">
      <alignment horizontal="right"/>
    </xf>
    <xf numFmtId="0" fontId="3" fillId="0" borderId="1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center" vertical="top" wrapText="1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right"/>
    </xf>
    <xf numFmtId="0" fontId="3" fillId="0" borderId="16" xfId="0" applyFont="1" applyFill="1" applyBorder="1" applyAlignment="1" applyProtection="1">
      <alignment vertical="top" wrapText="1"/>
      <protection locked="0"/>
    </xf>
    <xf numFmtId="0" fontId="3" fillId="0" borderId="17" xfId="0" applyFont="1" applyFill="1" applyBorder="1" applyAlignment="1" applyProtection="1">
      <alignment vertical="top" wrapText="1"/>
      <protection locked="0"/>
    </xf>
    <xf numFmtId="0" fontId="3" fillId="0" borderId="18" xfId="0" applyFont="1" applyFill="1" applyBorder="1" applyAlignment="1" applyProtection="1">
      <alignment vertical="top" wrapText="1"/>
      <protection locked="0"/>
    </xf>
    <xf numFmtId="0" fontId="3" fillId="0" borderId="19" xfId="0" applyFont="1" applyFill="1" applyBorder="1" applyAlignment="1" applyProtection="1">
      <alignment vertical="top" wrapText="1"/>
      <protection locked="0"/>
    </xf>
    <xf numFmtId="44" fontId="7" fillId="0" borderId="4" xfId="1" applyFont="1" applyFill="1" applyBorder="1" applyAlignment="1">
      <alignment horizontal="right"/>
    </xf>
    <xf numFmtId="44" fontId="7" fillId="0" borderId="6" xfId="1" applyFont="1" applyFill="1" applyBorder="1" applyAlignment="1">
      <alignment horizontal="center"/>
    </xf>
    <xf numFmtId="44" fontId="7" fillId="0" borderId="6" xfId="1" applyFont="1" applyFill="1" applyBorder="1" applyAlignment="1">
      <alignment horizontal="right"/>
    </xf>
    <xf numFmtId="44" fontId="1" fillId="0" borderId="6" xfId="1" applyFont="1" applyFill="1" applyBorder="1" applyAlignment="1">
      <alignment horizontal="center"/>
    </xf>
    <xf numFmtId="44" fontId="0" fillId="0" borderId="0" xfId="0" applyNumberFormat="1"/>
    <xf numFmtId="44" fontId="0" fillId="0" borderId="0" xfId="1" applyFont="1"/>
    <xf numFmtId="44" fontId="7" fillId="0" borderId="0" xfId="1" applyFont="1"/>
    <xf numFmtId="44" fontId="7" fillId="0" borderId="0" xfId="1" applyFont="1" applyFill="1"/>
    <xf numFmtId="44" fontId="6" fillId="0" borderId="0" xfId="1" applyFont="1"/>
    <xf numFmtId="44" fontId="1" fillId="0" borderId="0" xfId="1" applyFont="1"/>
    <xf numFmtId="0" fontId="7" fillId="0" borderId="1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center"/>
    </xf>
    <xf numFmtId="164" fontId="7" fillId="0" borderId="4" xfId="0" applyNumberFormat="1" applyFont="1" applyFill="1" applyBorder="1" applyAlignment="1">
      <alignment horizontal="center"/>
    </xf>
    <xf numFmtId="44" fontId="7" fillId="0" borderId="4" xfId="1" applyFont="1" applyFill="1" applyBorder="1"/>
    <xf numFmtId="0" fontId="0" fillId="0" borderId="20" xfId="0" applyFill="1" applyBorder="1"/>
    <xf numFmtId="44" fontId="7" fillId="0" borderId="0" xfId="0" applyNumberFormat="1" applyFont="1" applyFill="1"/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center"/>
    </xf>
    <xf numFmtId="44" fontId="3" fillId="0" borderId="0" xfId="1" applyFont="1" applyFill="1" applyBorder="1"/>
    <xf numFmtId="0" fontId="4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165" fontId="1" fillId="0" borderId="0" xfId="0" applyNumberFormat="1" applyFont="1" applyFill="1" applyAlignment="1">
      <alignment horizontal="right"/>
    </xf>
    <xf numFmtId="44" fontId="4" fillId="0" borderId="0" xfId="0" applyNumberFormat="1" applyFont="1" applyFill="1"/>
    <xf numFmtId="0" fontId="7" fillId="0" borderId="0" xfId="0" applyFont="1" applyFill="1" applyAlignment="1">
      <alignment horizontal="right"/>
    </xf>
    <xf numFmtId="165" fontId="7" fillId="0" borderId="0" xfId="0" applyNumberFormat="1" applyFont="1" applyFill="1"/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/>
    </xf>
    <xf numFmtId="8" fontId="1" fillId="0" borderId="0" xfId="1" applyNumberFormat="1" applyFont="1" applyFill="1" applyBorder="1"/>
    <xf numFmtId="0" fontId="1" fillId="0" borderId="0" xfId="0" applyFont="1" applyFill="1" applyAlignment="1">
      <alignment horizontal="center" vertical="top" wrapText="1"/>
    </xf>
    <xf numFmtId="44" fontId="1" fillId="0" borderId="0" xfId="0" applyNumberFormat="1" applyFont="1" applyFill="1"/>
    <xf numFmtId="0" fontId="0" fillId="0" borderId="5" xfId="0" applyFill="1" applyBorder="1" applyAlignment="1">
      <alignment horizontal="left" vertical="top" wrapText="1"/>
    </xf>
    <xf numFmtId="0" fontId="7" fillId="0" borderId="21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top" wrapText="1"/>
    </xf>
    <xf numFmtId="0" fontId="0" fillId="0" borderId="0" xfId="0"/>
    <xf numFmtId="0" fontId="7" fillId="0" borderId="6" xfId="0" applyFont="1" applyFill="1" applyBorder="1" applyAlignment="1">
      <alignment horizontal="center"/>
    </xf>
    <xf numFmtId="44" fontId="0" fillId="0" borderId="0" xfId="0" applyNumberFormat="1"/>
    <xf numFmtId="0" fontId="0" fillId="0" borderId="0" xfId="0"/>
    <xf numFmtId="0" fontId="7" fillId="0" borderId="6" xfId="0" applyFont="1" applyFill="1" applyBorder="1" applyAlignment="1">
      <alignment horizontal="center"/>
    </xf>
    <xf numFmtId="44" fontId="0" fillId="0" borderId="0" xfId="0" applyNumberFormat="1"/>
    <xf numFmtId="0" fontId="7" fillId="0" borderId="5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center"/>
    </xf>
    <xf numFmtId="0" fontId="0" fillId="0" borderId="5" xfId="0" applyFill="1" applyBorder="1" applyAlignment="1">
      <alignment horizontal="left" vertical="top" wrapText="1"/>
    </xf>
    <xf numFmtId="44" fontId="7" fillId="0" borderId="14" xfId="1" applyFont="1" applyFill="1" applyBorder="1" applyAlignment="1">
      <alignment horizontal="center"/>
    </xf>
    <xf numFmtId="0" fontId="0" fillId="0" borderId="0" xfId="0"/>
    <xf numFmtId="0" fontId="7" fillId="0" borderId="5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vertical="top" wrapText="1"/>
    </xf>
    <xf numFmtId="1" fontId="7" fillId="0" borderId="6" xfId="0" applyNumberFormat="1" applyFont="1" applyFill="1" applyBorder="1" applyAlignment="1">
      <alignment horizontal="center"/>
    </xf>
    <xf numFmtId="44" fontId="0" fillId="0" borderId="0" xfId="0" applyNumberFormat="1"/>
    <xf numFmtId="0" fontId="7" fillId="0" borderId="5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left" vertical="top" wrapText="1"/>
    </xf>
    <xf numFmtId="0" fontId="7" fillId="0" borderId="10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left" vertical="top" wrapText="1"/>
    </xf>
    <xf numFmtId="0" fontId="7" fillId="0" borderId="21" xfId="0" applyFont="1" applyFill="1" applyBorder="1" applyAlignment="1">
      <alignment horizontal="center" vertical="top" wrapText="1"/>
    </xf>
    <xf numFmtId="0" fontId="8" fillId="0" borderId="4" xfId="0" applyFont="1" applyBorder="1" applyAlignment="1">
      <alignment wrapText="1"/>
    </xf>
    <xf numFmtId="0" fontId="4" fillId="0" borderId="23" xfId="0" applyFont="1" applyFill="1" applyBorder="1"/>
    <xf numFmtId="44" fontId="7" fillId="0" borderId="14" xfId="1" applyFont="1" applyFill="1" applyBorder="1"/>
    <xf numFmtId="0" fontId="7" fillId="0" borderId="11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vertical="center" wrapText="1"/>
    </xf>
    <xf numFmtId="0" fontId="0" fillId="0" borderId="3" xfId="0" applyFill="1" applyBorder="1" applyAlignment="1">
      <alignment horizontal="left" vertical="top" wrapText="1"/>
    </xf>
    <xf numFmtId="44" fontId="1" fillId="0" borderId="4" xfId="1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 vertical="top" wrapText="1"/>
    </xf>
    <xf numFmtId="0" fontId="3" fillId="0" borderId="25" xfId="0" applyFont="1" applyFill="1" applyBorder="1" applyAlignment="1">
      <alignment horizontal="center" vertical="top" wrapText="1"/>
    </xf>
    <xf numFmtId="0" fontId="7" fillId="0" borderId="26" xfId="0" applyFont="1" applyFill="1" applyBorder="1" applyAlignment="1">
      <alignment horizontal="center"/>
    </xf>
    <xf numFmtId="0" fontId="0" fillId="0" borderId="27" xfId="0" applyFill="1" applyBorder="1"/>
    <xf numFmtId="44" fontId="7" fillId="0" borderId="26" xfId="1" applyFont="1" applyFill="1" applyBorder="1"/>
    <xf numFmtId="44" fontId="7" fillId="0" borderId="4" xfId="1" applyFont="1" applyFill="1" applyBorder="1" applyAlignment="1">
      <alignment horizontal="center"/>
    </xf>
    <xf numFmtId="0" fontId="0" fillId="0" borderId="26" xfId="0" applyFill="1" applyBorder="1"/>
    <xf numFmtId="0" fontId="0" fillId="0" borderId="6" xfId="0" applyFill="1" applyBorder="1" applyAlignment="1">
      <alignment horizontal="left" vertical="top" wrapText="1"/>
    </xf>
    <xf numFmtId="0" fontId="0" fillId="0" borderId="5" xfId="0" applyFill="1" applyBorder="1" applyAlignment="1">
      <alignment vertical="top" wrapText="1"/>
    </xf>
    <xf numFmtId="0" fontId="3" fillId="0" borderId="15" xfId="0" applyFont="1" applyFill="1" applyBorder="1" applyAlignment="1">
      <alignment horizontal="center"/>
    </xf>
    <xf numFmtId="44" fontId="1" fillId="0" borderId="29" xfId="1" applyFont="1" applyFill="1" applyBorder="1" applyAlignment="1"/>
    <xf numFmtId="0" fontId="3" fillId="0" borderId="6" xfId="0" applyFont="1" applyFill="1" applyBorder="1" applyAlignment="1">
      <alignment horizontal="center"/>
    </xf>
    <xf numFmtId="44" fontId="1" fillId="0" borderId="31" xfId="1" applyFont="1" applyFill="1" applyBorder="1" applyAlignment="1"/>
    <xf numFmtId="9" fontId="1" fillId="0" borderId="31" xfId="9" applyFont="1" applyFill="1" applyBorder="1" applyAlignment="1">
      <alignment horizontal="center"/>
    </xf>
    <xf numFmtId="9" fontId="1" fillId="0" borderId="33" xfId="9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16" xfId="0" applyFont="1" applyFill="1" applyBorder="1" applyAlignment="1"/>
    <xf numFmtId="0" fontId="7" fillId="0" borderId="1" xfId="0" applyFont="1" applyFill="1" applyBorder="1" applyAlignment="1"/>
    <xf numFmtId="0" fontId="7" fillId="0" borderId="18" xfId="0" applyFont="1" applyFill="1" applyBorder="1" applyAlignment="1"/>
    <xf numFmtId="0" fontId="7" fillId="0" borderId="2" xfId="0" applyFont="1" applyFill="1" applyBorder="1" applyAlignment="1"/>
    <xf numFmtId="0" fontId="3" fillId="0" borderId="0" xfId="0" applyFont="1" applyFill="1" applyAlignment="1">
      <alignment horizontal="center" vertical="top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</cellXfs>
  <cellStyles count="10">
    <cellStyle name="Normalny" xfId="0" builtinId="0"/>
    <cellStyle name="Procentowy" xfId="9" builtinId="5"/>
    <cellStyle name="Walutowy" xfId="1" builtinId="4"/>
    <cellStyle name="Walutowy 11" xfId="2"/>
    <cellStyle name="Walutowy 12" xfId="3"/>
    <cellStyle name="Walutowy 3" xfId="4"/>
    <cellStyle name="Walutowy 4" xfId="5"/>
    <cellStyle name="Walutowy 7" xfId="6"/>
    <cellStyle name="Walutowy 8" xfId="7"/>
    <cellStyle name="Walutowy 9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I173"/>
  <sheetViews>
    <sheetView tabSelected="1" view="pageBreakPreview" zoomScaleSheetLayoutView="100" workbookViewId="0">
      <pane ySplit="4" topLeftCell="A5" activePane="bottomLeft" state="frozen"/>
      <selection pane="bottomLeft" activeCell="D17" sqref="D17"/>
    </sheetView>
  </sheetViews>
  <sheetFormatPr defaultRowHeight="12.75"/>
  <cols>
    <col min="1" max="1" width="6.140625" style="42" customWidth="1"/>
    <col min="2" max="2" width="62.28515625" style="43" customWidth="1"/>
    <col min="3" max="3" width="16.7109375" style="43" customWidth="1"/>
    <col min="4" max="4" width="17.42578125" style="44" customWidth="1"/>
    <col min="5" max="5" width="16.42578125" style="6" customWidth="1"/>
    <col min="6" max="6" width="21.7109375" style="6" customWidth="1"/>
    <col min="8" max="8" width="11.7109375" bestFit="1" customWidth="1"/>
    <col min="9" max="9" width="14.28515625" style="54" customWidth="1"/>
  </cols>
  <sheetData>
    <row r="1" spans="1:8" ht="13.5" thickBot="1">
      <c r="A1" s="113"/>
      <c r="B1" s="24"/>
      <c r="C1" s="131"/>
      <c r="D1" s="131"/>
      <c r="E1" s="7"/>
      <c r="F1" s="7"/>
    </row>
    <row r="2" spans="1:8">
      <c r="A2" s="102"/>
      <c r="B2" s="8"/>
      <c r="C2" s="45"/>
      <c r="D2" s="46"/>
      <c r="E2" s="132"/>
      <c r="F2" s="133"/>
    </row>
    <row r="3" spans="1:8" ht="26.25" customHeight="1" thickBot="1">
      <c r="A3" s="103"/>
      <c r="B3" s="9"/>
      <c r="C3" s="47"/>
      <c r="D3" s="48"/>
      <c r="E3" s="134"/>
      <c r="F3" s="135"/>
    </row>
    <row r="4" spans="1:8">
      <c r="A4" s="25"/>
      <c r="B4" s="10"/>
      <c r="C4" s="11" t="s">
        <v>0</v>
      </c>
      <c r="D4" s="11" t="s">
        <v>10</v>
      </c>
      <c r="E4" s="12" t="s">
        <v>12</v>
      </c>
      <c r="F4" s="11" t="s">
        <v>11</v>
      </c>
    </row>
    <row r="5" spans="1:8">
      <c r="A5" s="26" t="s">
        <v>18</v>
      </c>
      <c r="B5" s="27" t="s">
        <v>48</v>
      </c>
      <c r="C5" s="28"/>
      <c r="D5" s="28"/>
      <c r="E5" s="19"/>
      <c r="F5" s="29"/>
    </row>
    <row r="6" spans="1:8">
      <c r="A6" s="21">
        <v>1</v>
      </c>
      <c r="B6" s="91" t="s">
        <v>113</v>
      </c>
      <c r="C6" s="14" t="s">
        <v>1</v>
      </c>
      <c r="D6" s="14"/>
      <c r="E6" s="50"/>
      <c r="F6" s="15">
        <f t="shared" ref="F6:F43" si="0">D6*E6</f>
        <v>0</v>
      </c>
      <c r="H6" s="53"/>
    </row>
    <row r="7" spans="1:8">
      <c r="A7" s="21">
        <v>2</v>
      </c>
      <c r="B7" s="91" t="s">
        <v>114</v>
      </c>
      <c r="C7" s="14" t="s">
        <v>1</v>
      </c>
      <c r="D7" s="14"/>
      <c r="E7" s="50"/>
      <c r="F7" s="15">
        <f t="shared" si="0"/>
        <v>0</v>
      </c>
      <c r="H7" s="53"/>
    </row>
    <row r="8" spans="1:8">
      <c r="A8" s="100">
        <v>3</v>
      </c>
      <c r="B8" s="91" t="s">
        <v>115</v>
      </c>
      <c r="C8" s="14" t="s">
        <v>1</v>
      </c>
      <c r="D8" s="14"/>
      <c r="E8" s="50"/>
      <c r="F8" s="15">
        <f t="shared" si="0"/>
        <v>0</v>
      </c>
      <c r="H8" s="53"/>
    </row>
    <row r="9" spans="1:8">
      <c r="A9" s="100">
        <v>4</v>
      </c>
      <c r="B9" s="91" t="s">
        <v>116</v>
      </c>
      <c r="C9" s="14" t="s">
        <v>1</v>
      </c>
      <c r="D9" s="14"/>
      <c r="E9" s="50"/>
      <c r="F9" s="15">
        <f t="shared" si="0"/>
        <v>0</v>
      </c>
      <c r="H9" s="53"/>
    </row>
    <row r="10" spans="1:8">
      <c r="A10" s="100">
        <v>5</v>
      </c>
      <c r="B10" s="91" t="s">
        <v>117</v>
      </c>
      <c r="C10" s="14" t="s">
        <v>1</v>
      </c>
      <c r="D10" s="14"/>
      <c r="E10" s="50"/>
      <c r="F10" s="15">
        <f>D10*E10</f>
        <v>0</v>
      </c>
      <c r="H10" s="53"/>
    </row>
    <row r="11" spans="1:8">
      <c r="A11" s="100">
        <v>6</v>
      </c>
      <c r="B11" s="91" t="s">
        <v>118</v>
      </c>
      <c r="C11" s="14" t="s">
        <v>1</v>
      </c>
      <c r="D11" s="14"/>
      <c r="E11" s="50"/>
      <c r="F11" s="15">
        <f>D11*E11</f>
        <v>0</v>
      </c>
      <c r="H11" s="53"/>
    </row>
    <row r="12" spans="1:8">
      <c r="A12" s="100">
        <v>7</v>
      </c>
      <c r="B12" s="91" t="s">
        <v>119</v>
      </c>
      <c r="C12" s="14" t="s">
        <v>1</v>
      </c>
      <c r="D12" s="14"/>
      <c r="E12" s="50"/>
      <c r="F12" s="15">
        <f>D12*E12</f>
        <v>0</v>
      </c>
      <c r="H12" s="53"/>
    </row>
    <row r="13" spans="1:8">
      <c r="A13" s="100">
        <v>8</v>
      </c>
      <c r="B13" s="91" t="s">
        <v>120</v>
      </c>
      <c r="C13" s="14" t="s">
        <v>1</v>
      </c>
      <c r="D13" s="14"/>
      <c r="E13" s="50"/>
      <c r="F13" s="15">
        <f>D13*E13</f>
        <v>0</v>
      </c>
      <c r="H13" s="53"/>
    </row>
    <row r="14" spans="1:8">
      <c r="A14" s="100">
        <v>9</v>
      </c>
      <c r="B14" s="91" t="s">
        <v>121</v>
      </c>
      <c r="C14" s="99" t="s">
        <v>1</v>
      </c>
      <c r="D14" s="14"/>
      <c r="E14" s="50"/>
      <c r="F14" s="15">
        <f t="shared" si="0"/>
        <v>0</v>
      </c>
      <c r="H14" s="53"/>
    </row>
    <row r="15" spans="1:8">
      <c r="A15" s="100">
        <v>10</v>
      </c>
      <c r="B15" s="91" t="s">
        <v>122</v>
      </c>
      <c r="C15" s="14" t="s">
        <v>1</v>
      </c>
      <c r="D15" s="14"/>
      <c r="E15" s="50"/>
      <c r="F15" s="15">
        <f t="shared" si="0"/>
        <v>0</v>
      </c>
      <c r="H15" s="53"/>
    </row>
    <row r="16" spans="1:8">
      <c r="A16" s="100">
        <v>11</v>
      </c>
      <c r="B16" s="91" t="s">
        <v>123</v>
      </c>
      <c r="C16" s="14" t="s">
        <v>1</v>
      </c>
      <c r="D16" s="14"/>
      <c r="E16" s="50"/>
      <c r="F16" s="15">
        <f t="shared" si="0"/>
        <v>0</v>
      </c>
      <c r="H16" s="53"/>
    </row>
    <row r="17" spans="1:9" s="86" customFormat="1">
      <c r="A17" s="100">
        <v>12</v>
      </c>
      <c r="B17" s="91" t="s">
        <v>124</v>
      </c>
      <c r="C17" s="90" t="s">
        <v>1</v>
      </c>
      <c r="D17" s="87"/>
      <c r="E17" s="50"/>
      <c r="F17" s="15">
        <f t="shared" si="0"/>
        <v>0</v>
      </c>
      <c r="H17" s="88"/>
      <c r="I17" s="54"/>
    </row>
    <row r="18" spans="1:9" s="86" customFormat="1">
      <c r="A18" s="100">
        <v>13</v>
      </c>
      <c r="B18" s="91" t="s">
        <v>125</v>
      </c>
      <c r="C18" s="90" t="s">
        <v>1</v>
      </c>
      <c r="D18" s="87"/>
      <c r="E18" s="50"/>
      <c r="F18" s="15">
        <f t="shared" si="0"/>
        <v>0</v>
      </c>
      <c r="H18" s="88"/>
      <c r="I18" s="54"/>
    </row>
    <row r="19" spans="1:9" s="86" customFormat="1">
      <c r="A19" s="100">
        <v>14</v>
      </c>
      <c r="B19" s="91" t="s">
        <v>126</v>
      </c>
      <c r="C19" s="90" t="s">
        <v>1</v>
      </c>
      <c r="D19" s="87"/>
      <c r="E19" s="50"/>
      <c r="F19" s="15">
        <f t="shared" si="0"/>
        <v>0</v>
      </c>
      <c r="H19" s="88"/>
      <c r="I19" s="54"/>
    </row>
    <row r="20" spans="1:9" s="83" customFormat="1">
      <c r="A20" s="100">
        <v>15</v>
      </c>
      <c r="B20" s="123" t="s">
        <v>127</v>
      </c>
      <c r="C20" s="90" t="s">
        <v>4</v>
      </c>
      <c r="D20" s="84"/>
      <c r="E20" s="50"/>
      <c r="F20" s="15">
        <f t="shared" si="0"/>
        <v>0</v>
      </c>
      <c r="H20" s="85"/>
      <c r="I20" s="54"/>
    </row>
    <row r="21" spans="1:9" s="83" customFormat="1">
      <c r="A21" s="100">
        <v>16</v>
      </c>
      <c r="B21" s="114" t="s">
        <v>40</v>
      </c>
      <c r="C21" s="90" t="s">
        <v>4</v>
      </c>
      <c r="D21" s="84"/>
      <c r="E21" s="50"/>
      <c r="F21" s="15">
        <f t="shared" si="0"/>
        <v>0</v>
      </c>
      <c r="H21" s="85"/>
      <c r="I21" s="54"/>
    </row>
    <row r="22" spans="1:9" s="83" customFormat="1">
      <c r="A22" s="100">
        <v>17</v>
      </c>
      <c r="B22" s="91" t="s">
        <v>41</v>
      </c>
      <c r="C22" s="90" t="s">
        <v>4</v>
      </c>
      <c r="D22" s="84"/>
      <c r="E22" s="50"/>
      <c r="F22" s="15">
        <f t="shared" si="0"/>
        <v>0</v>
      </c>
      <c r="H22" s="85"/>
      <c r="I22" s="54"/>
    </row>
    <row r="23" spans="1:9">
      <c r="A23" s="100">
        <v>18</v>
      </c>
      <c r="B23" s="89" t="s">
        <v>128</v>
      </c>
      <c r="C23" s="90" t="s">
        <v>4</v>
      </c>
      <c r="D23" s="14"/>
      <c r="E23" s="50"/>
      <c r="F23" s="15">
        <f t="shared" si="0"/>
        <v>0</v>
      </c>
      <c r="H23" s="53"/>
    </row>
    <row r="24" spans="1:9">
      <c r="A24" s="100">
        <v>19</v>
      </c>
      <c r="B24" s="89" t="s">
        <v>129</v>
      </c>
      <c r="C24" s="14" t="s">
        <v>4</v>
      </c>
      <c r="D24" s="14"/>
      <c r="E24" s="50"/>
      <c r="F24" s="15">
        <f>D24*E24</f>
        <v>0</v>
      </c>
      <c r="H24" s="53"/>
    </row>
    <row r="25" spans="1:9">
      <c r="A25" s="100">
        <v>20</v>
      </c>
      <c r="B25" s="89" t="s">
        <v>14</v>
      </c>
      <c r="C25" s="14" t="s">
        <v>4</v>
      </c>
      <c r="D25" s="14"/>
      <c r="E25" s="50"/>
      <c r="F25" s="15">
        <f>D25*E25</f>
        <v>0</v>
      </c>
      <c r="H25" s="53"/>
    </row>
    <row r="26" spans="1:9">
      <c r="A26" s="100">
        <v>21</v>
      </c>
      <c r="B26" s="89" t="s">
        <v>8</v>
      </c>
      <c r="C26" s="14" t="s">
        <v>4</v>
      </c>
      <c r="D26" s="14"/>
      <c r="E26" s="50"/>
      <c r="F26" s="15">
        <f>D26*E26</f>
        <v>0</v>
      </c>
      <c r="H26" s="53"/>
    </row>
    <row r="27" spans="1:9">
      <c r="A27" s="100">
        <v>22</v>
      </c>
      <c r="B27" s="89" t="s">
        <v>13</v>
      </c>
      <c r="C27" s="14" t="s">
        <v>4</v>
      </c>
      <c r="D27" s="14"/>
      <c r="E27" s="50"/>
      <c r="F27" s="15">
        <f t="shared" si="0"/>
        <v>0</v>
      </c>
      <c r="H27" s="53"/>
    </row>
    <row r="28" spans="1:9">
      <c r="A28" s="100">
        <v>23</v>
      </c>
      <c r="B28" s="89" t="s">
        <v>9</v>
      </c>
      <c r="C28" s="14" t="s">
        <v>4</v>
      </c>
      <c r="D28" s="14"/>
      <c r="E28" s="50"/>
      <c r="F28" s="15">
        <f t="shared" si="0"/>
        <v>0</v>
      </c>
      <c r="H28" s="53"/>
    </row>
    <row r="29" spans="1:9" s="93" customFormat="1" ht="13.5" customHeight="1">
      <c r="A29" s="100">
        <v>24</v>
      </c>
      <c r="B29" s="107" t="s">
        <v>153</v>
      </c>
      <c r="C29" s="99" t="s">
        <v>2</v>
      </c>
      <c r="D29" s="99"/>
      <c r="E29" s="50"/>
      <c r="F29" s="15"/>
      <c r="H29" s="97"/>
      <c r="I29" s="54"/>
    </row>
    <row r="30" spans="1:9">
      <c r="A30" s="100">
        <v>25</v>
      </c>
      <c r="B30" s="89" t="s">
        <v>130</v>
      </c>
      <c r="C30" s="99" t="s">
        <v>2</v>
      </c>
      <c r="D30" s="14"/>
      <c r="E30" s="50"/>
      <c r="F30" s="15">
        <f t="shared" si="0"/>
        <v>0</v>
      </c>
      <c r="H30" s="53"/>
    </row>
    <row r="31" spans="1:9" ht="25.5">
      <c r="A31" s="100">
        <v>26</v>
      </c>
      <c r="B31" s="107" t="s">
        <v>131</v>
      </c>
      <c r="C31" s="99" t="s">
        <v>2</v>
      </c>
      <c r="D31" s="14"/>
      <c r="E31" s="50"/>
      <c r="F31" s="15">
        <f t="shared" si="0"/>
        <v>0</v>
      </c>
      <c r="H31" s="53"/>
    </row>
    <row r="32" spans="1:9" ht="13.5" customHeight="1">
      <c r="A32" s="100">
        <v>27</v>
      </c>
      <c r="B32" s="107" t="s">
        <v>132</v>
      </c>
      <c r="C32" s="99" t="s">
        <v>2</v>
      </c>
      <c r="D32" s="14"/>
      <c r="E32" s="50"/>
      <c r="F32" s="15">
        <f t="shared" si="0"/>
        <v>0</v>
      </c>
      <c r="H32" s="53"/>
    </row>
    <row r="33" spans="1:9" ht="25.5">
      <c r="A33" s="100">
        <v>28</v>
      </c>
      <c r="B33" s="107" t="s">
        <v>133</v>
      </c>
      <c r="C33" s="99" t="s">
        <v>2</v>
      </c>
      <c r="D33" s="14"/>
      <c r="E33" s="50"/>
      <c r="F33" s="15">
        <f t="shared" si="0"/>
        <v>0</v>
      </c>
      <c r="H33" s="53"/>
    </row>
    <row r="34" spans="1:9">
      <c r="A34" s="100">
        <v>29</v>
      </c>
      <c r="B34" s="89" t="s">
        <v>134</v>
      </c>
      <c r="C34" s="99" t="s">
        <v>1</v>
      </c>
      <c r="D34" s="14"/>
      <c r="E34" s="50"/>
      <c r="F34" s="15">
        <f t="shared" si="0"/>
        <v>0</v>
      </c>
      <c r="H34" s="53"/>
    </row>
    <row r="35" spans="1:9">
      <c r="A35" s="100">
        <v>30</v>
      </c>
      <c r="B35" s="89" t="s">
        <v>135</v>
      </c>
      <c r="C35" s="99" t="s">
        <v>1</v>
      </c>
      <c r="D35" s="14"/>
      <c r="E35" s="50"/>
      <c r="F35" s="15">
        <f t="shared" si="0"/>
        <v>0</v>
      </c>
      <c r="H35" s="53"/>
    </row>
    <row r="36" spans="1:9" s="1" customFormat="1">
      <c r="A36" s="100">
        <v>31</v>
      </c>
      <c r="B36" s="89" t="s">
        <v>136</v>
      </c>
      <c r="C36" s="99" t="s">
        <v>1</v>
      </c>
      <c r="D36" s="14"/>
      <c r="E36" s="50"/>
      <c r="F36" s="15">
        <f t="shared" si="0"/>
        <v>0</v>
      </c>
      <c r="G36"/>
      <c r="H36" s="53"/>
      <c r="I36" s="58"/>
    </row>
    <row r="37" spans="1:9" s="1" customFormat="1">
      <c r="A37" s="100">
        <v>32</v>
      </c>
      <c r="B37" s="89" t="s">
        <v>137</v>
      </c>
      <c r="C37" s="99" t="s">
        <v>1</v>
      </c>
      <c r="D37" s="14"/>
      <c r="E37" s="50"/>
      <c r="F37" s="15">
        <f t="shared" si="0"/>
        <v>0</v>
      </c>
      <c r="G37"/>
      <c r="H37" s="53"/>
      <c r="I37" s="58"/>
    </row>
    <row r="38" spans="1:9">
      <c r="A38" s="100">
        <v>33</v>
      </c>
      <c r="B38" s="89" t="s">
        <v>138</v>
      </c>
      <c r="C38" s="99" t="s">
        <v>1</v>
      </c>
      <c r="D38" s="14"/>
      <c r="E38" s="50"/>
      <c r="F38" s="15">
        <f t="shared" si="0"/>
        <v>0</v>
      </c>
      <c r="H38" s="53"/>
    </row>
    <row r="39" spans="1:9">
      <c r="A39" s="100">
        <v>34</v>
      </c>
      <c r="B39" s="89" t="s">
        <v>139</v>
      </c>
      <c r="C39" s="14" t="s">
        <v>1</v>
      </c>
      <c r="D39" s="14"/>
      <c r="E39" s="50"/>
      <c r="F39" s="15">
        <f t="shared" si="0"/>
        <v>0</v>
      </c>
      <c r="H39" s="53"/>
    </row>
    <row r="40" spans="1:9">
      <c r="A40" s="100">
        <v>35</v>
      </c>
      <c r="B40" s="89" t="s">
        <v>140</v>
      </c>
      <c r="C40" s="14" t="s">
        <v>1</v>
      </c>
      <c r="D40" s="14"/>
      <c r="E40" s="52"/>
      <c r="F40" s="15">
        <f t="shared" si="0"/>
        <v>0</v>
      </c>
      <c r="H40" s="53"/>
    </row>
    <row r="41" spans="1:9">
      <c r="A41" s="100">
        <v>36</v>
      </c>
      <c r="B41" s="89" t="s">
        <v>141</v>
      </c>
      <c r="C41" s="14" t="s">
        <v>1</v>
      </c>
      <c r="D41" s="14"/>
      <c r="E41" s="52"/>
      <c r="F41" s="15">
        <f t="shared" si="0"/>
        <v>0</v>
      </c>
      <c r="H41" s="53"/>
    </row>
    <row r="42" spans="1:9" s="2" customFormat="1" ht="15.75">
      <c r="A42" s="100">
        <v>37</v>
      </c>
      <c r="B42" s="89" t="s">
        <v>142</v>
      </c>
      <c r="C42" s="14" t="s">
        <v>1</v>
      </c>
      <c r="D42" s="14"/>
      <c r="E42" s="50"/>
      <c r="F42" s="15">
        <f t="shared" si="0"/>
        <v>0</v>
      </c>
      <c r="H42" s="53"/>
      <c r="I42" s="3"/>
    </row>
    <row r="43" spans="1:9" ht="13.5" thickBot="1">
      <c r="A43" s="100">
        <v>38</v>
      </c>
      <c r="B43" s="89" t="s">
        <v>143</v>
      </c>
      <c r="C43" s="28" t="s">
        <v>1</v>
      </c>
      <c r="D43" s="14"/>
      <c r="E43" s="92"/>
      <c r="F43" s="15">
        <f t="shared" si="0"/>
        <v>0</v>
      </c>
      <c r="H43" s="53"/>
    </row>
    <row r="44" spans="1:9" ht="13.5" thickBot="1">
      <c r="A44" s="116"/>
      <c r="B44" s="117" t="s">
        <v>92</v>
      </c>
      <c r="C44" s="118"/>
      <c r="D44" s="118"/>
      <c r="E44" s="122"/>
      <c r="F44" s="120"/>
      <c r="H44" s="53"/>
    </row>
    <row r="45" spans="1:9" ht="25.5">
      <c r="A45" s="104">
        <v>39</v>
      </c>
      <c r="B45" s="105" t="s">
        <v>20</v>
      </c>
      <c r="C45" s="106" t="s">
        <v>1</v>
      </c>
      <c r="D45" s="106"/>
      <c r="E45" s="121"/>
      <c r="F45" s="63">
        <f t="shared" ref="F45:F57" si="1">D45*E45</f>
        <v>0</v>
      </c>
      <c r="H45" s="53"/>
    </row>
    <row r="46" spans="1:9" ht="25.5">
      <c r="A46" s="21">
        <v>40</v>
      </c>
      <c r="B46" s="94" t="s">
        <v>144</v>
      </c>
      <c r="C46" s="14" t="s">
        <v>1</v>
      </c>
      <c r="D46" s="14"/>
      <c r="E46" s="50"/>
      <c r="F46" s="15">
        <f t="shared" si="1"/>
        <v>0</v>
      </c>
      <c r="H46" s="53"/>
    </row>
    <row r="47" spans="1:9" ht="16.5" customHeight="1">
      <c r="A47" s="104">
        <v>41</v>
      </c>
      <c r="B47" s="94" t="s">
        <v>145</v>
      </c>
      <c r="C47" s="14" t="s">
        <v>1</v>
      </c>
      <c r="D47" s="14"/>
      <c r="E47" s="50"/>
      <c r="F47" s="15">
        <f t="shared" si="1"/>
        <v>0</v>
      </c>
      <c r="H47" s="53"/>
    </row>
    <row r="48" spans="1:9" ht="11.25" customHeight="1">
      <c r="A48" s="100">
        <v>42</v>
      </c>
      <c r="B48" s="94" t="s">
        <v>146</v>
      </c>
      <c r="C48" s="106" t="s">
        <v>1</v>
      </c>
      <c r="D48" s="14"/>
      <c r="E48" s="50"/>
      <c r="F48" s="15">
        <f t="shared" si="1"/>
        <v>0</v>
      </c>
      <c r="H48" s="53"/>
    </row>
    <row r="49" spans="1:8" ht="15" customHeight="1">
      <c r="A49" s="104">
        <v>43</v>
      </c>
      <c r="B49" s="94" t="s">
        <v>147</v>
      </c>
      <c r="C49" s="99" t="s">
        <v>1</v>
      </c>
      <c r="D49" s="14"/>
      <c r="E49" s="50"/>
      <c r="F49" s="15">
        <f t="shared" si="1"/>
        <v>0</v>
      </c>
      <c r="H49" s="53"/>
    </row>
    <row r="50" spans="1:8" ht="25.5">
      <c r="A50" s="100">
        <v>44</v>
      </c>
      <c r="B50" s="94" t="s">
        <v>22</v>
      </c>
      <c r="C50" s="14" t="s">
        <v>4</v>
      </c>
      <c r="D50" s="14"/>
      <c r="E50" s="50"/>
      <c r="F50" s="15">
        <f t="shared" si="1"/>
        <v>0</v>
      </c>
      <c r="H50" s="53"/>
    </row>
    <row r="51" spans="1:8" ht="25.5">
      <c r="A51" s="104">
        <v>45</v>
      </c>
      <c r="B51" s="95" t="s">
        <v>21</v>
      </c>
      <c r="C51" s="14" t="s">
        <v>4</v>
      </c>
      <c r="D51" s="14"/>
      <c r="E51" s="50"/>
      <c r="F51" s="15">
        <f t="shared" si="1"/>
        <v>0</v>
      </c>
      <c r="H51" s="53"/>
    </row>
    <row r="52" spans="1:8" ht="25.5">
      <c r="A52" s="100">
        <v>46</v>
      </c>
      <c r="B52" s="95" t="s">
        <v>23</v>
      </c>
      <c r="C52" s="14" t="s">
        <v>4</v>
      </c>
      <c r="D52" s="14"/>
      <c r="E52" s="50"/>
      <c r="F52" s="15">
        <f t="shared" si="1"/>
        <v>0</v>
      </c>
      <c r="H52" s="53"/>
    </row>
    <row r="53" spans="1:8" ht="25.5">
      <c r="A53" s="104">
        <v>47</v>
      </c>
      <c r="B53" s="94" t="s">
        <v>24</v>
      </c>
      <c r="C53" s="14" t="s">
        <v>4</v>
      </c>
      <c r="D53" s="14"/>
      <c r="E53" s="50"/>
      <c r="F53" s="15">
        <f t="shared" si="1"/>
        <v>0</v>
      </c>
      <c r="H53" s="53"/>
    </row>
    <row r="54" spans="1:8">
      <c r="A54" s="100">
        <v>48</v>
      </c>
      <c r="B54" s="94" t="s">
        <v>25</v>
      </c>
      <c r="C54" s="14" t="s">
        <v>4</v>
      </c>
      <c r="D54" s="14"/>
      <c r="E54" s="50"/>
      <c r="F54" s="15">
        <f t="shared" si="1"/>
        <v>0</v>
      </c>
      <c r="H54" s="53"/>
    </row>
    <row r="55" spans="1:8" ht="14.25" customHeight="1">
      <c r="A55" s="104">
        <v>49</v>
      </c>
      <c r="B55" s="94" t="s">
        <v>26</v>
      </c>
      <c r="C55" s="14" t="s">
        <v>4</v>
      </c>
      <c r="D55" s="14"/>
      <c r="E55" s="50"/>
      <c r="F55" s="15">
        <f t="shared" si="1"/>
        <v>0</v>
      </c>
      <c r="H55" s="53"/>
    </row>
    <row r="56" spans="1:8" ht="25.5">
      <c r="A56" s="100">
        <v>50</v>
      </c>
      <c r="B56" s="94" t="s">
        <v>27</v>
      </c>
      <c r="C56" s="14" t="s">
        <v>4</v>
      </c>
      <c r="D56" s="14"/>
      <c r="E56" s="50"/>
      <c r="F56" s="15">
        <f t="shared" si="1"/>
        <v>0</v>
      </c>
      <c r="H56" s="53"/>
    </row>
    <row r="57" spans="1:8" ht="13.5" thickBot="1">
      <c r="A57" s="104">
        <v>51</v>
      </c>
      <c r="B57" s="94" t="s">
        <v>28</v>
      </c>
      <c r="C57" s="14" t="s">
        <v>4</v>
      </c>
      <c r="D57" s="14"/>
      <c r="E57" s="92"/>
      <c r="F57" s="15">
        <f t="shared" si="1"/>
        <v>0</v>
      </c>
      <c r="H57" s="53"/>
    </row>
    <row r="58" spans="1:8" ht="13.5" thickBot="1">
      <c r="A58" s="116"/>
      <c r="B58" s="117" t="s">
        <v>49</v>
      </c>
      <c r="C58" s="118"/>
      <c r="D58" s="118"/>
      <c r="E58" s="119"/>
      <c r="F58" s="120"/>
      <c r="H58" s="53"/>
    </row>
    <row r="59" spans="1:8" ht="25.5">
      <c r="A59" s="104">
        <v>52</v>
      </c>
      <c r="B59" s="114" t="s">
        <v>148</v>
      </c>
      <c r="C59" s="106" t="s">
        <v>1</v>
      </c>
      <c r="D59" s="106"/>
      <c r="E59" s="115"/>
      <c r="F59" s="63">
        <f>D59*E59</f>
        <v>0</v>
      </c>
      <c r="H59" s="53"/>
    </row>
    <row r="60" spans="1:8">
      <c r="A60" s="21">
        <v>53</v>
      </c>
      <c r="B60" s="60" t="s">
        <v>61</v>
      </c>
      <c r="C60" s="14" t="s">
        <v>1</v>
      </c>
      <c r="D60" s="14"/>
      <c r="E60" s="52"/>
      <c r="F60" s="15"/>
      <c r="H60" s="53"/>
    </row>
    <row r="61" spans="1:8">
      <c r="A61" s="104">
        <v>54</v>
      </c>
      <c r="B61" s="13" t="s">
        <v>55</v>
      </c>
      <c r="C61" s="14" t="s">
        <v>1</v>
      </c>
      <c r="D61" s="14"/>
      <c r="E61" s="52"/>
      <c r="F61" s="15">
        <f t="shared" ref="F61:F79" si="2">D61*E61</f>
        <v>0</v>
      </c>
      <c r="H61" s="53"/>
    </row>
    <row r="62" spans="1:8">
      <c r="A62" s="100">
        <v>55</v>
      </c>
      <c r="B62" s="13" t="s">
        <v>56</v>
      </c>
      <c r="C62" s="14" t="s">
        <v>1</v>
      </c>
      <c r="D62" s="14"/>
      <c r="E62" s="52"/>
      <c r="F62" s="15">
        <f t="shared" si="2"/>
        <v>0</v>
      </c>
      <c r="H62" s="53"/>
    </row>
    <row r="63" spans="1:8">
      <c r="A63" s="104">
        <v>56</v>
      </c>
      <c r="B63" s="13" t="s">
        <v>57</v>
      </c>
      <c r="C63" s="14" t="s">
        <v>1</v>
      </c>
      <c r="D63" s="14"/>
      <c r="E63" s="52"/>
      <c r="F63" s="15">
        <f t="shared" si="2"/>
        <v>0</v>
      </c>
      <c r="H63" s="53"/>
    </row>
    <row r="64" spans="1:8" ht="13.5" customHeight="1">
      <c r="A64" s="100">
        <v>57</v>
      </c>
      <c r="B64" s="13" t="s">
        <v>58</v>
      </c>
      <c r="C64" s="14" t="s">
        <v>1</v>
      </c>
      <c r="D64" s="14"/>
      <c r="E64" s="52"/>
      <c r="F64" s="15">
        <f t="shared" si="2"/>
        <v>0</v>
      </c>
      <c r="H64" s="53"/>
    </row>
    <row r="65" spans="1:8">
      <c r="A65" s="104">
        <v>58</v>
      </c>
      <c r="B65" s="13" t="s">
        <v>59</v>
      </c>
      <c r="C65" s="14" t="s">
        <v>1</v>
      </c>
      <c r="D65" s="14"/>
      <c r="E65" s="52"/>
      <c r="F65" s="15">
        <f t="shared" si="2"/>
        <v>0</v>
      </c>
      <c r="H65" s="53"/>
    </row>
    <row r="66" spans="1:8">
      <c r="A66" s="100">
        <v>59</v>
      </c>
      <c r="B66" s="109" t="s">
        <v>54</v>
      </c>
      <c r="C66" s="14" t="s">
        <v>1</v>
      </c>
      <c r="D66" s="14"/>
      <c r="E66" s="50"/>
      <c r="F66" s="15">
        <f t="shared" si="2"/>
        <v>0</v>
      </c>
      <c r="H66" s="53"/>
    </row>
    <row r="67" spans="1:8">
      <c r="A67" s="104">
        <v>60</v>
      </c>
      <c r="B67" s="109" t="s">
        <v>62</v>
      </c>
      <c r="C67" s="14" t="s">
        <v>1</v>
      </c>
      <c r="D67" s="14"/>
      <c r="E67" s="52"/>
      <c r="F67" s="15">
        <f t="shared" si="2"/>
        <v>0</v>
      </c>
      <c r="H67" s="53"/>
    </row>
    <row r="68" spans="1:8">
      <c r="A68" s="100">
        <v>61</v>
      </c>
      <c r="B68" s="109" t="s">
        <v>63</v>
      </c>
      <c r="C68" s="14" t="s">
        <v>1</v>
      </c>
      <c r="D68" s="14"/>
      <c r="E68" s="52"/>
      <c r="F68" s="15">
        <f t="shared" si="2"/>
        <v>0</v>
      </c>
      <c r="H68" s="53"/>
    </row>
    <row r="69" spans="1:8">
      <c r="A69" s="104">
        <v>62</v>
      </c>
      <c r="B69" s="109" t="s">
        <v>64</v>
      </c>
      <c r="C69" s="14" t="s">
        <v>1</v>
      </c>
      <c r="D69" s="14"/>
      <c r="E69" s="52"/>
      <c r="F69" s="15">
        <f t="shared" si="2"/>
        <v>0</v>
      </c>
      <c r="H69" s="53"/>
    </row>
    <row r="70" spans="1:8">
      <c r="A70" s="100">
        <v>63</v>
      </c>
      <c r="B70" s="109" t="s">
        <v>65</v>
      </c>
      <c r="C70" s="14" t="s">
        <v>1</v>
      </c>
      <c r="D70" s="14"/>
      <c r="E70" s="52"/>
      <c r="F70" s="15">
        <f t="shared" si="2"/>
        <v>0</v>
      </c>
      <c r="H70" s="53"/>
    </row>
    <row r="71" spans="1:8">
      <c r="A71" s="104">
        <v>64</v>
      </c>
      <c r="B71" s="109" t="s">
        <v>66</v>
      </c>
      <c r="C71" s="14" t="s">
        <v>1</v>
      </c>
      <c r="D71" s="14"/>
      <c r="E71" s="52"/>
      <c r="F71" s="15">
        <f t="shared" si="2"/>
        <v>0</v>
      </c>
      <c r="H71" s="53"/>
    </row>
    <row r="72" spans="1:8">
      <c r="A72" s="100">
        <v>65</v>
      </c>
      <c r="B72" s="109" t="s">
        <v>67</v>
      </c>
      <c r="C72" s="14" t="s">
        <v>1</v>
      </c>
      <c r="D72" s="14"/>
      <c r="E72" s="52"/>
      <c r="F72" s="15">
        <f t="shared" si="2"/>
        <v>0</v>
      </c>
      <c r="H72" s="53"/>
    </row>
    <row r="73" spans="1:8">
      <c r="A73" s="104">
        <v>66</v>
      </c>
      <c r="B73" s="109" t="s">
        <v>53</v>
      </c>
      <c r="C73" s="14" t="s">
        <v>1</v>
      </c>
      <c r="D73" s="14"/>
      <c r="E73" s="52"/>
      <c r="F73" s="15">
        <f t="shared" si="2"/>
        <v>0</v>
      </c>
      <c r="H73" s="53"/>
    </row>
    <row r="74" spans="1:8">
      <c r="A74" s="100">
        <v>67</v>
      </c>
      <c r="B74" s="109" t="s">
        <v>60</v>
      </c>
      <c r="C74" s="14" t="s">
        <v>4</v>
      </c>
      <c r="D74" s="14"/>
      <c r="E74" s="52"/>
      <c r="F74" s="15">
        <f t="shared" si="2"/>
        <v>0</v>
      </c>
      <c r="H74" s="53"/>
    </row>
    <row r="75" spans="1:8">
      <c r="A75" s="104">
        <v>68</v>
      </c>
      <c r="B75" s="109" t="s">
        <v>50</v>
      </c>
      <c r="C75" s="14" t="s">
        <v>4</v>
      </c>
      <c r="D75" s="14"/>
      <c r="E75" s="52"/>
      <c r="F75" s="15">
        <f t="shared" si="2"/>
        <v>0</v>
      </c>
      <c r="H75" s="53"/>
    </row>
    <row r="76" spans="1:8">
      <c r="A76" s="100">
        <v>69</v>
      </c>
      <c r="B76" s="109" t="s">
        <v>51</v>
      </c>
      <c r="C76" s="14" t="s">
        <v>4</v>
      </c>
      <c r="D76" s="14"/>
      <c r="E76" s="52"/>
      <c r="F76" s="15">
        <f t="shared" si="2"/>
        <v>0</v>
      </c>
      <c r="H76" s="53"/>
    </row>
    <row r="77" spans="1:8">
      <c r="A77" s="104">
        <v>70</v>
      </c>
      <c r="B77" s="109" t="s">
        <v>52</v>
      </c>
      <c r="C77" s="14" t="s">
        <v>4</v>
      </c>
      <c r="D77" s="14"/>
      <c r="E77" s="52"/>
      <c r="F77" s="15">
        <f t="shared" si="2"/>
        <v>0</v>
      </c>
      <c r="H77" s="53"/>
    </row>
    <row r="78" spans="1:8">
      <c r="A78" s="100">
        <v>71</v>
      </c>
      <c r="B78" s="109" t="s">
        <v>93</v>
      </c>
      <c r="C78" s="14" t="s">
        <v>4</v>
      </c>
      <c r="D78" s="14"/>
      <c r="E78" s="52"/>
      <c r="F78" s="15">
        <f t="shared" si="2"/>
        <v>0</v>
      </c>
      <c r="H78" s="53"/>
    </row>
    <row r="79" spans="1:8">
      <c r="A79" s="104">
        <v>72</v>
      </c>
      <c r="B79" s="109" t="s">
        <v>85</v>
      </c>
      <c r="C79" s="14" t="s">
        <v>1</v>
      </c>
      <c r="D79" s="14"/>
      <c r="E79" s="52"/>
      <c r="F79" s="15">
        <f t="shared" si="2"/>
        <v>0</v>
      </c>
      <c r="H79" s="53"/>
    </row>
    <row r="80" spans="1:8">
      <c r="A80" s="100">
        <v>73</v>
      </c>
      <c r="B80" s="109" t="s">
        <v>84</v>
      </c>
      <c r="C80" s="14" t="s">
        <v>1</v>
      </c>
      <c r="D80" s="14"/>
      <c r="E80" s="52"/>
      <c r="F80" s="15">
        <f t="shared" ref="F80:F102" si="3">D80*E80</f>
        <v>0</v>
      </c>
      <c r="H80" s="53"/>
    </row>
    <row r="81" spans="1:8">
      <c r="A81" s="104">
        <v>74</v>
      </c>
      <c r="B81" s="109" t="s">
        <v>68</v>
      </c>
      <c r="C81" s="14" t="s">
        <v>1</v>
      </c>
      <c r="D81" s="14"/>
      <c r="E81" s="52"/>
      <c r="F81" s="15">
        <f t="shared" si="3"/>
        <v>0</v>
      </c>
      <c r="H81" s="53"/>
    </row>
    <row r="82" spans="1:8">
      <c r="A82" s="100">
        <v>75</v>
      </c>
      <c r="B82" s="109" t="s">
        <v>69</v>
      </c>
      <c r="C82" s="14" t="s">
        <v>1</v>
      </c>
      <c r="D82" s="14"/>
      <c r="E82" s="52"/>
      <c r="F82" s="15">
        <f t="shared" si="3"/>
        <v>0</v>
      </c>
      <c r="H82" s="53"/>
    </row>
    <row r="83" spans="1:8">
      <c r="A83" s="104">
        <v>76</v>
      </c>
      <c r="B83" s="109" t="s">
        <v>70</v>
      </c>
      <c r="C83" s="14" t="s">
        <v>1</v>
      </c>
      <c r="D83" s="14"/>
      <c r="E83" s="52"/>
      <c r="F83" s="15">
        <f t="shared" si="3"/>
        <v>0</v>
      </c>
      <c r="H83" s="53"/>
    </row>
    <row r="84" spans="1:8">
      <c r="A84" s="100">
        <v>77</v>
      </c>
      <c r="B84" s="109" t="s">
        <v>71</v>
      </c>
      <c r="C84" s="14" t="s">
        <v>1</v>
      </c>
      <c r="D84" s="14"/>
      <c r="E84" s="52"/>
      <c r="F84" s="15">
        <f t="shared" si="3"/>
        <v>0</v>
      </c>
      <c r="H84" s="53"/>
    </row>
    <row r="85" spans="1:8">
      <c r="A85" s="104">
        <v>78</v>
      </c>
      <c r="B85" s="109" t="s">
        <v>86</v>
      </c>
      <c r="C85" s="14" t="s">
        <v>1</v>
      </c>
      <c r="D85" s="14"/>
      <c r="E85" s="52"/>
      <c r="F85" s="15">
        <f t="shared" si="3"/>
        <v>0</v>
      </c>
      <c r="H85" s="53"/>
    </row>
    <row r="86" spans="1:8">
      <c r="A86" s="100">
        <v>79</v>
      </c>
      <c r="B86" s="109" t="s">
        <v>87</v>
      </c>
      <c r="C86" s="14" t="s">
        <v>1</v>
      </c>
      <c r="D86" s="14"/>
      <c r="E86" s="52"/>
      <c r="F86" s="15">
        <f t="shared" si="3"/>
        <v>0</v>
      </c>
      <c r="H86" s="53"/>
    </row>
    <row r="87" spans="1:8">
      <c r="A87" s="104">
        <v>80</v>
      </c>
      <c r="B87" s="109" t="s">
        <v>72</v>
      </c>
      <c r="C87" s="14" t="s">
        <v>1</v>
      </c>
      <c r="D87" s="14"/>
      <c r="E87" s="52"/>
      <c r="F87" s="15">
        <f t="shared" si="3"/>
        <v>0</v>
      </c>
      <c r="H87" s="53"/>
    </row>
    <row r="88" spans="1:8">
      <c r="A88" s="100">
        <v>81</v>
      </c>
      <c r="B88" s="109" t="s">
        <v>73</v>
      </c>
      <c r="C88" s="14" t="s">
        <v>1</v>
      </c>
      <c r="D88" s="14"/>
      <c r="E88" s="52"/>
      <c r="F88" s="15">
        <f t="shared" si="3"/>
        <v>0</v>
      </c>
      <c r="H88" s="53"/>
    </row>
    <row r="89" spans="1:8">
      <c r="A89" s="104">
        <v>82</v>
      </c>
      <c r="B89" s="109" t="s">
        <v>74</v>
      </c>
      <c r="C89" s="14" t="s">
        <v>1</v>
      </c>
      <c r="D89" s="14"/>
      <c r="E89" s="52"/>
      <c r="F89" s="15">
        <f t="shared" si="3"/>
        <v>0</v>
      </c>
      <c r="H89" s="53"/>
    </row>
    <row r="90" spans="1:8">
      <c r="A90" s="100">
        <v>83</v>
      </c>
      <c r="B90" s="109" t="s">
        <v>75</v>
      </c>
      <c r="C90" s="14" t="s">
        <v>1</v>
      </c>
      <c r="D90" s="14"/>
      <c r="E90" s="52"/>
      <c r="F90" s="15">
        <f t="shared" si="3"/>
        <v>0</v>
      </c>
      <c r="H90" s="53"/>
    </row>
    <row r="91" spans="1:8">
      <c r="A91" s="104">
        <v>84</v>
      </c>
      <c r="B91" s="109" t="s">
        <v>88</v>
      </c>
      <c r="C91" s="14" t="s">
        <v>1</v>
      </c>
      <c r="D91" s="14"/>
      <c r="E91" s="52"/>
      <c r="F91" s="15">
        <f t="shared" si="3"/>
        <v>0</v>
      </c>
      <c r="H91" s="53"/>
    </row>
    <row r="92" spans="1:8">
      <c r="A92" s="100">
        <v>85</v>
      </c>
      <c r="B92" s="109" t="s">
        <v>89</v>
      </c>
      <c r="C92" s="14" t="s">
        <v>1</v>
      </c>
      <c r="D92" s="14"/>
      <c r="E92" s="52"/>
      <c r="F92" s="15">
        <f t="shared" si="3"/>
        <v>0</v>
      </c>
      <c r="H92" s="53"/>
    </row>
    <row r="93" spans="1:8">
      <c r="A93" s="104">
        <v>86</v>
      </c>
      <c r="B93" s="109" t="s">
        <v>79</v>
      </c>
      <c r="C93" s="14" t="s">
        <v>1</v>
      </c>
      <c r="D93" s="14"/>
      <c r="E93" s="52"/>
      <c r="F93" s="15">
        <f t="shared" si="3"/>
        <v>0</v>
      </c>
      <c r="H93" s="53"/>
    </row>
    <row r="94" spans="1:8">
      <c r="A94" s="100">
        <v>87</v>
      </c>
      <c r="B94" s="109" t="s">
        <v>78</v>
      </c>
      <c r="C94" s="14" t="s">
        <v>1</v>
      </c>
      <c r="D94" s="14"/>
      <c r="E94" s="52"/>
      <c r="F94" s="15">
        <f t="shared" si="3"/>
        <v>0</v>
      </c>
      <c r="H94" s="53"/>
    </row>
    <row r="95" spans="1:8">
      <c r="A95" s="104">
        <v>88</v>
      </c>
      <c r="B95" s="109" t="s">
        <v>77</v>
      </c>
      <c r="C95" s="14" t="s">
        <v>1</v>
      </c>
      <c r="D95" s="14"/>
      <c r="E95" s="52"/>
      <c r="F95" s="15">
        <f t="shared" si="3"/>
        <v>0</v>
      </c>
      <c r="H95" s="53"/>
    </row>
    <row r="96" spans="1:8">
      <c r="A96" s="100">
        <v>89</v>
      </c>
      <c r="B96" s="109" t="s">
        <v>76</v>
      </c>
      <c r="C96" s="14" t="s">
        <v>1</v>
      </c>
      <c r="D96" s="14"/>
      <c r="E96" s="52"/>
      <c r="F96" s="15">
        <f t="shared" si="3"/>
        <v>0</v>
      </c>
      <c r="H96" s="53"/>
    </row>
    <row r="97" spans="1:8">
      <c r="A97" s="104">
        <v>90</v>
      </c>
      <c r="B97" s="109" t="s">
        <v>90</v>
      </c>
      <c r="C97" s="14" t="s">
        <v>1</v>
      </c>
      <c r="D97" s="14"/>
      <c r="E97" s="52"/>
      <c r="F97" s="15">
        <f t="shared" si="3"/>
        <v>0</v>
      </c>
      <c r="H97" s="53"/>
    </row>
    <row r="98" spans="1:8">
      <c r="A98" s="100">
        <v>91</v>
      </c>
      <c r="B98" s="109" t="s">
        <v>91</v>
      </c>
      <c r="C98" s="14" t="s">
        <v>1</v>
      </c>
      <c r="D98" s="14"/>
      <c r="E98" s="52"/>
      <c r="F98" s="15">
        <f t="shared" si="3"/>
        <v>0</v>
      </c>
      <c r="H98" s="53"/>
    </row>
    <row r="99" spans="1:8">
      <c r="A99" s="104">
        <v>92</v>
      </c>
      <c r="B99" s="109" t="s">
        <v>80</v>
      </c>
      <c r="C99" s="14" t="s">
        <v>1</v>
      </c>
      <c r="D99" s="14"/>
      <c r="E99" s="52"/>
      <c r="F99" s="15">
        <f t="shared" si="3"/>
        <v>0</v>
      </c>
      <c r="H99" s="53"/>
    </row>
    <row r="100" spans="1:8">
      <c r="A100" s="100">
        <v>93</v>
      </c>
      <c r="B100" s="109" t="s">
        <v>81</v>
      </c>
      <c r="C100" s="14" t="s">
        <v>1</v>
      </c>
      <c r="D100" s="14"/>
      <c r="E100" s="52"/>
      <c r="F100" s="15">
        <f t="shared" si="3"/>
        <v>0</v>
      </c>
      <c r="H100" s="53"/>
    </row>
    <row r="101" spans="1:8">
      <c r="A101" s="104">
        <v>94</v>
      </c>
      <c r="B101" s="109" t="s">
        <v>82</v>
      </c>
      <c r="C101" s="14" t="s">
        <v>1</v>
      </c>
      <c r="D101" s="14"/>
      <c r="E101" s="52"/>
      <c r="F101" s="15">
        <f t="shared" si="3"/>
        <v>0</v>
      </c>
      <c r="H101" s="53"/>
    </row>
    <row r="102" spans="1:8">
      <c r="A102" s="100">
        <v>95</v>
      </c>
      <c r="B102" s="109" t="s">
        <v>83</v>
      </c>
      <c r="C102" s="14" t="s">
        <v>1</v>
      </c>
      <c r="D102" s="14"/>
      <c r="E102" s="52"/>
      <c r="F102" s="15">
        <f t="shared" si="3"/>
        <v>0</v>
      </c>
      <c r="H102" s="53"/>
    </row>
    <row r="103" spans="1:8">
      <c r="A103" s="104">
        <v>96</v>
      </c>
      <c r="B103" s="80" t="s">
        <v>47</v>
      </c>
      <c r="C103" s="14" t="s">
        <v>4</v>
      </c>
      <c r="D103" s="14"/>
      <c r="E103" s="50"/>
      <c r="F103" s="15">
        <f t="shared" ref="F103:F125" si="4">D103*E103</f>
        <v>0</v>
      </c>
      <c r="H103" s="53"/>
    </row>
    <row r="104" spans="1:8">
      <c r="A104" s="100">
        <v>97</v>
      </c>
      <c r="B104" s="80" t="s">
        <v>105</v>
      </c>
      <c r="C104" s="14" t="s">
        <v>4</v>
      </c>
      <c r="D104" s="14"/>
      <c r="E104" s="50"/>
      <c r="F104" s="15">
        <f t="shared" si="4"/>
        <v>0</v>
      </c>
      <c r="H104" s="53"/>
    </row>
    <row r="105" spans="1:8">
      <c r="A105" s="104">
        <v>98</v>
      </c>
      <c r="B105" s="80" t="s">
        <v>107</v>
      </c>
      <c r="C105" s="14" t="s">
        <v>4</v>
      </c>
      <c r="D105" s="14"/>
      <c r="E105" s="50"/>
      <c r="F105" s="15">
        <f t="shared" si="4"/>
        <v>0</v>
      </c>
      <c r="H105" s="53"/>
    </row>
    <row r="106" spans="1:8">
      <c r="A106" s="100">
        <v>99</v>
      </c>
      <c r="B106" s="80" t="s">
        <v>106</v>
      </c>
      <c r="C106" s="14" t="s">
        <v>4</v>
      </c>
      <c r="D106" s="14"/>
      <c r="E106" s="50"/>
      <c r="F106" s="15">
        <f t="shared" si="4"/>
        <v>0</v>
      </c>
      <c r="H106" s="53"/>
    </row>
    <row r="107" spans="1:8">
      <c r="A107" s="104">
        <v>100</v>
      </c>
      <c r="B107" s="80" t="s">
        <v>94</v>
      </c>
      <c r="C107" s="14" t="s">
        <v>4</v>
      </c>
      <c r="D107" s="14"/>
      <c r="E107" s="50"/>
      <c r="F107" s="15">
        <f t="shared" si="4"/>
        <v>0</v>
      </c>
      <c r="H107" s="53"/>
    </row>
    <row r="108" spans="1:8" ht="12.75" customHeight="1">
      <c r="A108" s="100">
        <v>101</v>
      </c>
      <c r="B108" s="80" t="s">
        <v>111</v>
      </c>
      <c r="C108" s="14" t="s">
        <v>4</v>
      </c>
      <c r="D108" s="14"/>
      <c r="E108" s="50"/>
      <c r="F108" s="15">
        <f t="shared" si="4"/>
        <v>0</v>
      </c>
      <c r="H108" s="53"/>
    </row>
    <row r="109" spans="1:8">
      <c r="A109" s="104">
        <v>102</v>
      </c>
      <c r="B109" s="80" t="s">
        <v>110</v>
      </c>
      <c r="C109" s="14" t="s">
        <v>4</v>
      </c>
      <c r="D109" s="14"/>
      <c r="E109" s="50"/>
      <c r="F109" s="15">
        <f t="shared" si="4"/>
        <v>0</v>
      </c>
      <c r="H109" s="53"/>
    </row>
    <row r="110" spans="1:8">
      <c r="A110" s="100">
        <v>103</v>
      </c>
      <c r="B110" s="80" t="s">
        <v>108</v>
      </c>
      <c r="C110" s="14" t="s">
        <v>4</v>
      </c>
      <c r="D110" s="14"/>
      <c r="E110" s="50"/>
      <c r="F110" s="15">
        <f t="shared" si="4"/>
        <v>0</v>
      </c>
      <c r="H110" s="53"/>
    </row>
    <row r="111" spans="1:8">
      <c r="A111" s="104">
        <v>104</v>
      </c>
      <c r="B111" s="80" t="s">
        <v>109</v>
      </c>
      <c r="C111" s="14" t="s">
        <v>4</v>
      </c>
      <c r="D111" s="14"/>
      <c r="E111" s="50"/>
      <c r="F111" s="15">
        <f t="shared" si="4"/>
        <v>0</v>
      </c>
      <c r="H111" s="53"/>
    </row>
    <row r="112" spans="1:8">
      <c r="A112" s="100">
        <v>105</v>
      </c>
      <c r="B112" s="80" t="s">
        <v>112</v>
      </c>
      <c r="C112" s="14" t="s">
        <v>4</v>
      </c>
      <c r="D112" s="14"/>
      <c r="E112" s="50"/>
      <c r="F112" s="15">
        <f t="shared" si="4"/>
        <v>0</v>
      </c>
      <c r="H112" s="53"/>
    </row>
    <row r="113" spans="1:9" ht="25.5">
      <c r="A113" s="104">
        <v>106</v>
      </c>
      <c r="B113" s="13" t="s">
        <v>96</v>
      </c>
      <c r="C113" s="14" t="s">
        <v>95</v>
      </c>
      <c r="D113" s="14"/>
      <c r="E113" s="50"/>
      <c r="F113" s="15">
        <f t="shared" si="4"/>
        <v>0</v>
      </c>
      <c r="H113" s="53"/>
    </row>
    <row r="114" spans="1:9">
      <c r="A114" s="100">
        <v>107</v>
      </c>
      <c r="B114" s="13" t="s">
        <v>97</v>
      </c>
      <c r="C114" s="14" t="s">
        <v>4</v>
      </c>
      <c r="D114" s="14"/>
      <c r="E114" s="50"/>
      <c r="F114" s="15">
        <f t="shared" si="4"/>
        <v>0</v>
      </c>
      <c r="H114" s="53"/>
    </row>
    <row r="115" spans="1:9">
      <c r="A115" s="104">
        <v>108</v>
      </c>
      <c r="B115" s="13" t="s">
        <v>98</v>
      </c>
      <c r="C115" s="14" t="s">
        <v>4</v>
      </c>
      <c r="D115" s="14"/>
      <c r="E115" s="50"/>
      <c r="F115" s="15">
        <f t="shared" si="4"/>
        <v>0</v>
      </c>
      <c r="H115" s="53"/>
    </row>
    <row r="116" spans="1:9">
      <c r="A116" s="100">
        <v>109</v>
      </c>
      <c r="B116" s="13" t="s">
        <v>100</v>
      </c>
      <c r="C116" s="14" t="s">
        <v>4</v>
      </c>
      <c r="D116" s="14"/>
      <c r="E116" s="50"/>
      <c r="F116" s="15">
        <f t="shared" si="4"/>
        <v>0</v>
      </c>
      <c r="H116" s="53"/>
    </row>
    <row r="117" spans="1:9" ht="27.75" customHeight="1">
      <c r="A117" s="104">
        <v>110</v>
      </c>
      <c r="B117" s="107" t="s">
        <v>99</v>
      </c>
      <c r="C117" s="14" t="s">
        <v>4</v>
      </c>
      <c r="D117" s="14"/>
      <c r="E117" s="50"/>
      <c r="F117" s="15">
        <f t="shared" si="4"/>
        <v>0</v>
      </c>
      <c r="H117" s="53"/>
    </row>
    <row r="118" spans="1:9" ht="12.75" customHeight="1">
      <c r="A118" s="100">
        <v>111</v>
      </c>
      <c r="B118" s="13" t="s">
        <v>102</v>
      </c>
      <c r="C118" s="14" t="s">
        <v>4</v>
      </c>
      <c r="D118" s="14"/>
      <c r="E118" s="50"/>
      <c r="F118" s="15">
        <f t="shared" si="4"/>
        <v>0</v>
      </c>
      <c r="H118" s="53"/>
    </row>
    <row r="119" spans="1:9" s="93" customFormat="1" ht="12.75" customHeight="1">
      <c r="A119" s="100">
        <v>112</v>
      </c>
      <c r="B119" s="124" t="s">
        <v>154</v>
      </c>
      <c r="C119" s="99" t="s">
        <v>4</v>
      </c>
      <c r="D119" s="99"/>
      <c r="E119" s="50"/>
      <c r="F119" s="15">
        <f t="shared" si="4"/>
        <v>0</v>
      </c>
      <c r="H119" s="97"/>
      <c r="I119" s="54"/>
    </row>
    <row r="120" spans="1:9" ht="14.25" customHeight="1">
      <c r="A120" s="104">
        <v>113</v>
      </c>
      <c r="B120" s="13" t="s">
        <v>7</v>
      </c>
      <c r="C120" s="14" t="s">
        <v>4</v>
      </c>
      <c r="D120" s="14"/>
      <c r="E120" s="50"/>
      <c r="F120" s="15">
        <f t="shared" si="4"/>
        <v>0</v>
      </c>
      <c r="H120" s="53"/>
    </row>
    <row r="121" spans="1:9">
      <c r="A121" s="100">
        <v>114</v>
      </c>
      <c r="B121" s="80" t="s">
        <v>45</v>
      </c>
      <c r="C121" s="14" t="s">
        <v>4</v>
      </c>
      <c r="D121" s="14"/>
      <c r="E121" s="50"/>
      <c r="F121" s="15">
        <f t="shared" si="4"/>
        <v>0</v>
      </c>
      <c r="H121" s="53"/>
    </row>
    <row r="122" spans="1:9">
      <c r="A122" s="100">
        <v>115</v>
      </c>
      <c r="B122" s="80" t="s">
        <v>46</v>
      </c>
      <c r="C122" s="14" t="s">
        <v>4</v>
      </c>
      <c r="D122" s="14"/>
      <c r="E122" s="50"/>
      <c r="F122" s="15">
        <f t="shared" si="4"/>
        <v>0</v>
      </c>
      <c r="H122" s="53"/>
    </row>
    <row r="123" spans="1:9">
      <c r="A123" s="104">
        <v>116</v>
      </c>
      <c r="B123" s="13" t="s">
        <v>15</v>
      </c>
      <c r="C123" s="14" t="s">
        <v>4</v>
      </c>
      <c r="D123" s="14"/>
      <c r="E123" s="50"/>
      <c r="F123" s="15">
        <f t="shared" si="4"/>
        <v>0</v>
      </c>
      <c r="H123" s="53"/>
    </row>
    <row r="124" spans="1:9">
      <c r="A124" s="100">
        <v>117</v>
      </c>
      <c r="B124" s="13" t="s">
        <v>17</v>
      </c>
      <c r="C124" s="14" t="s">
        <v>1</v>
      </c>
      <c r="D124" s="14"/>
      <c r="E124" s="50"/>
      <c r="F124" s="15">
        <f t="shared" si="4"/>
        <v>0</v>
      </c>
      <c r="H124" s="53"/>
    </row>
    <row r="125" spans="1:9" ht="16.5" thickBot="1">
      <c r="A125" s="112"/>
      <c r="B125" s="30" t="s">
        <v>3</v>
      </c>
      <c r="C125" s="31"/>
      <c r="D125" s="31"/>
      <c r="E125" s="110"/>
      <c r="F125" s="111">
        <f t="shared" si="4"/>
        <v>0</v>
      </c>
      <c r="H125" s="53"/>
    </row>
    <row r="126" spans="1:9" ht="13.5" thickBot="1">
      <c r="A126" s="104"/>
      <c r="B126" s="17"/>
      <c r="C126" s="11" t="s">
        <v>0</v>
      </c>
      <c r="D126" s="11" t="s">
        <v>10</v>
      </c>
      <c r="E126" s="12" t="s">
        <v>12</v>
      </c>
      <c r="F126" s="11" t="s">
        <v>11</v>
      </c>
      <c r="H126" s="53"/>
    </row>
    <row r="127" spans="1:9">
      <c r="A127" s="33" t="s">
        <v>18</v>
      </c>
      <c r="B127" s="18" t="s">
        <v>5</v>
      </c>
      <c r="C127" s="34"/>
      <c r="D127" s="34"/>
      <c r="E127" s="64"/>
      <c r="F127" s="35"/>
      <c r="H127" s="53"/>
    </row>
    <row r="128" spans="1:9" ht="76.5">
      <c r="A128" s="59">
        <v>118</v>
      </c>
      <c r="B128" s="60" t="s">
        <v>29</v>
      </c>
      <c r="C128" s="61" t="s">
        <v>6</v>
      </c>
      <c r="D128" s="62"/>
      <c r="E128" s="49"/>
      <c r="F128" s="63">
        <f>D128*E128</f>
        <v>0</v>
      </c>
      <c r="H128" s="53"/>
    </row>
    <row r="129" spans="1:9" ht="76.5">
      <c r="A129" s="21">
        <v>119</v>
      </c>
      <c r="B129" s="13" t="s">
        <v>30</v>
      </c>
      <c r="C129" s="14" t="s">
        <v>6</v>
      </c>
      <c r="D129" s="16"/>
      <c r="E129" s="50"/>
      <c r="F129" s="15">
        <f t="shared" ref="F129:F137" si="5">D129*E129</f>
        <v>0</v>
      </c>
      <c r="H129" s="53"/>
    </row>
    <row r="130" spans="1:9" ht="76.5">
      <c r="A130" s="104">
        <v>120</v>
      </c>
      <c r="B130" s="80" t="s">
        <v>103</v>
      </c>
      <c r="C130" s="14" t="s">
        <v>6</v>
      </c>
      <c r="D130" s="16"/>
      <c r="E130" s="50"/>
      <c r="F130" s="15">
        <f t="shared" si="5"/>
        <v>0</v>
      </c>
      <c r="H130" s="53"/>
    </row>
    <row r="131" spans="1:9" ht="76.5">
      <c r="A131" s="100">
        <v>121</v>
      </c>
      <c r="B131" s="80" t="s">
        <v>104</v>
      </c>
      <c r="C131" s="14" t="s">
        <v>6</v>
      </c>
      <c r="D131" s="16"/>
      <c r="E131" s="50"/>
      <c r="F131" s="15">
        <f t="shared" si="5"/>
        <v>0</v>
      </c>
      <c r="H131" s="53"/>
    </row>
    <row r="132" spans="1:9" ht="76.5">
      <c r="A132" s="104">
        <v>122</v>
      </c>
      <c r="B132" s="13" t="s">
        <v>31</v>
      </c>
      <c r="C132" s="14" t="s">
        <v>6</v>
      </c>
      <c r="D132" s="16"/>
      <c r="E132" s="50"/>
      <c r="F132" s="15">
        <f t="shared" si="5"/>
        <v>0</v>
      </c>
      <c r="H132" s="53"/>
    </row>
    <row r="133" spans="1:9" ht="38.25">
      <c r="A133" s="100">
        <v>123</v>
      </c>
      <c r="B133" s="13" t="s">
        <v>32</v>
      </c>
      <c r="C133" s="14" t="s">
        <v>6</v>
      </c>
      <c r="D133" s="16"/>
      <c r="E133" s="50"/>
      <c r="F133" s="15">
        <f t="shared" si="5"/>
        <v>0</v>
      </c>
      <c r="H133" s="53"/>
    </row>
    <row r="134" spans="1:9" s="2" customFormat="1" ht="38.25">
      <c r="A134" s="104">
        <v>124</v>
      </c>
      <c r="B134" s="80" t="s">
        <v>43</v>
      </c>
      <c r="C134" s="14" t="s">
        <v>6</v>
      </c>
      <c r="D134" s="16"/>
      <c r="E134" s="50"/>
      <c r="F134" s="15">
        <f t="shared" si="5"/>
        <v>0</v>
      </c>
      <c r="H134" s="53"/>
      <c r="I134" s="3"/>
    </row>
    <row r="135" spans="1:9" s="2" customFormat="1" ht="38.25">
      <c r="A135" s="100">
        <v>125</v>
      </c>
      <c r="B135" s="80" t="s">
        <v>44</v>
      </c>
      <c r="C135" s="14" t="s">
        <v>6</v>
      </c>
      <c r="D135" s="16"/>
      <c r="E135" s="50"/>
      <c r="F135" s="15">
        <f t="shared" si="5"/>
        <v>0</v>
      </c>
      <c r="H135" s="53"/>
      <c r="I135" s="3"/>
    </row>
    <row r="136" spans="1:9" s="5" customFormat="1" ht="38.25">
      <c r="A136" s="104">
        <v>126</v>
      </c>
      <c r="B136" s="13" t="s">
        <v>16</v>
      </c>
      <c r="C136" s="14" t="s">
        <v>6</v>
      </c>
      <c r="D136" s="16"/>
      <c r="E136" s="50"/>
      <c r="F136" s="15">
        <f t="shared" si="5"/>
        <v>0</v>
      </c>
      <c r="H136" s="53"/>
      <c r="I136" s="55"/>
    </row>
    <row r="137" spans="1:9" ht="38.25">
      <c r="A137" s="100">
        <v>127</v>
      </c>
      <c r="B137" s="13" t="s">
        <v>19</v>
      </c>
      <c r="C137" s="14" t="s">
        <v>6</v>
      </c>
      <c r="D137" s="16"/>
      <c r="E137" s="50"/>
      <c r="F137" s="15">
        <f t="shared" si="5"/>
        <v>0</v>
      </c>
      <c r="H137" s="53"/>
    </row>
    <row r="138" spans="1:9">
      <c r="A138" s="81"/>
      <c r="B138" s="27" t="s">
        <v>33</v>
      </c>
      <c r="C138" s="39"/>
      <c r="D138" s="14"/>
      <c r="F138" s="15"/>
      <c r="H138" s="53"/>
    </row>
    <row r="139" spans="1:9">
      <c r="A139" s="81">
        <v>128</v>
      </c>
      <c r="B139" s="101" t="s">
        <v>39</v>
      </c>
      <c r="C139" s="14" t="s">
        <v>6</v>
      </c>
      <c r="D139" s="20"/>
      <c r="E139" s="51"/>
      <c r="F139" s="15">
        <f>D139*E139</f>
        <v>0</v>
      </c>
      <c r="H139" s="53"/>
    </row>
    <row r="140" spans="1:9">
      <c r="A140" s="81">
        <v>129</v>
      </c>
      <c r="B140" s="101" t="s">
        <v>149</v>
      </c>
      <c r="C140" s="14" t="s">
        <v>6</v>
      </c>
      <c r="D140" s="20"/>
      <c r="E140" s="15"/>
      <c r="F140" s="15">
        <f t="shared" ref="F140:F149" si="6">D140*E140</f>
        <v>0</v>
      </c>
      <c r="H140" s="53"/>
    </row>
    <row r="141" spans="1:9">
      <c r="A141" s="108">
        <v>130</v>
      </c>
      <c r="B141" s="101" t="s">
        <v>34</v>
      </c>
      <c r="C141" s="14" t="s">
        <v>6</v>
      </c>
      <c r="D141" s="20"/>
      <c r="E141" s="15"/>
      <c r="F141" s="15">
        <f t="shared" si="6"/>
        <v>0</v>
      </c>
      <c r="H141" s="53"/>
    </row>
    <row r="142" spans="1:9" ht="13.5" customHeight="1">
      <c r="A142" s="108">
        <v>131</v>
      </c>
      <c r="B142" s="101" t="s">
        <v>42</v>
      </c>
      <c r="C142" s="14" t="s">
        <v>6</v>
      </c>
      <c r="D142" s="20"/>
      <c r="E142" s="15"/>
      <c r="F142" s="15">
        <f t="shared" si="6"/>
        <v>0</v>
      </c>
      <c r="H142" s="53"/>
    </row>
    <row r="143" spans="1:9">
      <c r="A143" s="108">
        <v>132</v>
      </c>
      <c r="B143" s="101" t="s">
        <v>35</v>
      </c>
      <c r="C143" s="14" t="s">
        <v>6</v>
      </c>
      <c r="D143" s="20"/>
      <c r="E143" s="15"/>
      <c r="F143" s="15">
        <f t="shared" si="6"/>
        <v>0</v>
      </c>
      <c r="H143" s="53"/>
    </row>
    <row r="144" spans="1:9">
      <c r="A144" s="108">
        <v>133</v>
      </c>
      <c r="B144" s="101" t="s">
        <v>150</v>
      </c>
      <c r="C144" s="14" t="s">
        <v>6</v>
      </c>
      <c r="D144" s="20"/>
      <c r="E144" s="15"/>
      <c r="F144" s="15">
        <f t="shared" si="6"/>
        <v>0</v>
      </c>
      <c r="H144" s="53"/>
    </row>
    <row r="145" spans="1:9" s="93" customFormat="1">
      <c r="A145" s="108">
        <v>134</v>
      </c>
      <c r="B145" s="101" t="s">
        <v>36</v>
      </c>
      <c r="C145" s="99" t="s">
        <v>6</v>
      </c>
      <c r="D145" s="96"/>
      <c r="E145" s="15"/>
      <c r="F145" s="15"/>
      <c r="H145" s="97"/>
      <c r="I145" s="54"/>
    </row>
    <row r="146" spans="1:9" s="7" customFormat="1">
      <c r="A146" s="108">
        <v>135</v>
      </c>
      <c r="B146" s="101" t="s">
        <v>37</v>
      </c>
      <c r="C146" s="14" t="s">
        <v>6</v>
      </c>
      <c r="D146" s="20"/>
      <c r="E146" s="15"/>
      <c r="F146" s="15">
        <f t="shared" si="6"/>
        <v>0</v>
      </c>
      <c r="I146" s="56"/>
    </row>
    <row r="147" spans="1:9" s="4" customFormat="1" ht="15">
      <c r="A147" s="108">
        <v>136</v>
      </c>
      <c r="B147" s="101" t="s">
        <v>38</v>
      </c>
      <c r="C147" s="14" t="s">
        <v>6</v>
      </c>
      <c r="D147" s="20"/>
      <c r="E147" s="15"/>
      <c r="F147" s="15">
        <f t="shared" si="6"/>
        <v>0</v>
      </c>
      <c r="I147" s="57"/>
    </row>
    <row r="148" spans="1:9" s="2" customFormat="1" ht="15.75">
      <c r="A148" s="108">
        <v>137</v>
      </c>
      <c r="B148" s="101" t="s">
        <v>151</v>
      </c>
      <c r="C148" s="14" t="s">
        <v>6</v>
      </c>
      <c r="D148" s="20"/>
      <c r="E148" s="15"/>
      <c r="F148" s="15">
        <f t="shared" si="6"/>
        <v>0</v>
      </c>
      <c r="I148" s="3"/>
    </row>
    <row r="149" spans="1:9" s="2" customFormat="1" ht="12" customHeight="1">
      <c r="A149" s="108">
        <v>138</v>
      </c>
      <c r="B149" s="98" t="s">
        <v>152</v>
      </c>
      <c r="C149" s="14" t="s">
        <v>6</v>
      </c>
      <c r="D149" s="20"/>
      <c r="E149" s="15"/>
      <c r="F149" s="15">
        <f t="shared" si="6"/>
        <v>0</v>
      </c>
      <c r="I149" s="3"/>
    </row>
    <row r="150" spans="1:9">
      <c r="A150" s="81"/>
      <c r="B150" s="27" t="s">
        <v>3</v>
      </c>
      <c r="C150" s="14"/>
      <c r="D150" s="14"/>
      <c r="E150" s="37"/>
      <c r="F150" s="36">
        <f>SUM(F128:F149)</f>
        <v>0</v>
      </c>
    </row>
    <row r="151" spans="1:9" ht="13.5" thickBot="1">
      <c r="A151" s="82"/>
      <c r="B151" s="30" t="s">
        <v>101</v>
      </c>
      <c r="C151" s="38"/>
      <c r="D151" s="38"/>
      <c r="E151" s="32"/>
      <c r="F151" s="32">
        <f>SUM(F125,F150)</f>
        <v>0</v>
      </c>
    </row>
    <row r="152" spans="1:9">
      <c r="A152" s="66"/>
      <c r="B152" s="66"/>
      <c r="C152" s="67"/>
      <c r="D152" s="67"/>
      <c r="E152" s="68"/>
      <c r="F152" s="68"/>
    </row>
    <row r="153" spans="1:9" ht="13.5" thickBot="1">
      <c r="A153" s="40"/>
      <c r="B153" s="75"/>
      <c r="C153" s="76"/>
      <c r="D153" s="76"/>
      <c r="E153" s="77"/>
      <c r="F153" s="65"/>
    </row>
    <row r="154" spans="1:9">
      <c r="A154" s="78"/>
      <c r="B154" s="137" t="s">
        <v>155</v>
      </c>
      <c r="C154" s="125" t="s">
        <v>156</v>
      </c>
      <c r="D154" s="126"/>
      <c r="E154" s="79"/>
      <c r="F154" s="79"/>
    </row>
    <row r="155" spans="1:9">
      <c r="A155" s="78"/>
      <c r="B155" s="138"/>
      <c r="C155" s="127" t="s">
        <v>157</v>
      </c>
      <c r="D155" s="128"/>
      <c r="E155" s="79"/>
      <c r="F155" s="79"/>
    </row>
    <row r="156" spans="1:9">
      <c r="A156" s="78"/>
      <c r="B156" s="138"/>
      <c r="C156" s="127" t="s">
        <v>158</v>
      </c>
      <c r="D156" s="129"/>
      <c r="E156" s="79"/>
      <c r="F156" s="79"/>
    </row>
    <row r="157" spans="1:9">
      <c r="A157" s="78"/>
      <c r="B157" s="138"/>
      <c r="C157" s="127" t="s">
        <v>159</v>
      </c>
      <c r="D157" s="129"/>
      <c r="E157" s="79"/>
      <c r="F157" s="79"/>
    </row>
    <row r="158" spans="1:9" ht="13.5" thickBot="1">
      <c r="A158" s="40"/>
      <c r="B158" s="139"/>
      <c r="C158" s="31" t="s">
        <v>160</v>
      </c>
      <c r="D158" s="130"/>
      <c r="E158" s="65"/>
      <c r="F158" s="79"/>
    </row>
    <row r="159" spans="1:9">
      <c r="A159" s="40"/>
      <c r="B159" s="40"/>
      <c r="C159" s="22"/>
      <c r="D159" s="23"/>
      <c r="E159" s="74"/>
      <c r="F159" s="79"/>
    </row>
    <row r="160" spans="1:9">
      <c r="A160" s="40"/>
      <c r="B160" s="41"/>
      <c r="C160" s="39"/>
      <c r="D160" s="39"/>
      <c r="E160" s="7"/>
      <c r="F160" s="7"/>
    </row>
    <row r="161" spans="1:6">
      <c r="A161" s="40"/>
      <c r="B161" s="136"/>
      <c r="C161" s="136"/>
      <c r="D161" s="136"/>
      <c r="E161" s="73"/>
      <c r="F161" s="71"/>
    </row>
    <row r="162" spans="1:6" ht="15.75">
      <c r="A162" s="40"/>
      <c r="B162" s="40"/>
      <c r="C162" s="70"/>
      <c r="D162" s="71"/>
      <c r="E162" s="69"/>
      <c r="F162" s="72"/>
    </row>
    <row r="163" spans="1:6">
      <c r="A163" s="6"/>
      <c r="B163" s="6"/>
      <c r="C163" s="6"/>
      <c r="D163" s="6"/>
    </row>
    <row r="164" spans="1:6">
      <c r="A164" s="6"/>
      <c r="B164" s="6"/>
      <c r="C164" s="6"/>
      <c r="D164"/>
      <c r="E164"/>
      <c r="F164"/>
    </row>
    <row r="165" spans="1:6">
      <c r="A165" s="6"/>
      <c r="B165" s="6"/>
      <c r="C165" s="6"/>
      <c r="D165"/>
      <c r="E165"/>
      <c r="F165"/>
    </row>
    <row r="166" spans="1:6">
      <c r="A166" s="6"/>
      <c r="B166" s="6"/>
      <c r="C166" s="6"/>
      <c r="D166"/>
      <c r="E166"/>
      <c r="F166"/>
    </row>
    <row r="167" spans="1:6">
      <c r="A167" s="6"/>
      <c r="B167" s="6"/>
      <c r="C167" s="6"/>
      <c r="D167"/>
      <c r="E167"/>
      <c r="F167"/>
    </row>
    <row r="168" spans="1:6">
      <c r="A168" s="6"/>
      <c r="B168" s="6"/>
      <c r="C168" s="6"/>
      <c r="D168"/>
      <c r="E168"/>
      <c r="F168"/>
    </row>
    <row r="169" spans="1:6">
      <c r="A169" s="6"/>
      <c r="B169" s="6"/>
      <c r="C169" s="6"/>
      <c r="D169"/>
      <c r="E169"/>
      <c r="F169"/>
    </row>
    <row r="170" spans="1:6">
      <c r="A170" s="6"/>
      <c r="B170" s="6"/>
      <c r="C170" s="6"/>
      <c r="D170"/>
      <c r="E170"/>
      <c r="F170"/>
    </row>
    <row r="171" spans="1:6">
      <c r="A171" s="6"/>
      <c r="B171" s="6"/>
      <c r="C171" s="6"/>
      <c r="D171"/>
      <c r="E171"/>
      <c r="F171"/>
    </row>
    <row r="172" spans="1:6">
      <c r="A172" s="6"/>
      <c r="B172" s="6"/>
      <c r="C172" s="6"/>
      <c r="D172"/>
      <c r="E172"/>
      <c r="F172"/>
    </row>
    <row r="173" spans="1:6">
      <c r="A173" s="6"/>
      <c r="B173" s="6"/>
      <c r="C173" s="6"/>
      <c r="D173"/>
      <c r="E173"/>
      <c r="F173"/>
    </row>
  </sheetData>
  <autoFilter ref="A4:F43"/>
  <mergeCells count="4">
    <mergeCell ref="C1:D1"/>
    <mergeCell ref="E2:F3"/>
    <mergeCell ref="B161:D161"/>
    <mergeCell ref="B154:B158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69" fitToHeight="0" orientation="portrait" horizontalDpi="300" verticalDpi="300" r:id="rId1"/>
  <headerFooter alignWithMargins="0">
    <oddHeader>Strona &amp;P</oddHeader>
    <oddFooter>Strona &amp;P&amp;R&amp;F</oddFooter>
  </headerFooter>
  <rowBreaks count="1" manualBreakCount="1">
    <brk id="128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KWNI</vt:lpstr>
      <vt:lpstr>KWNI!Obszar_wydruku</vt:lpstr>
      <vt:lpstr>KWNI!Tytuły_wydruku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 Piotr</dc:creator>
  <cp:lastModifiedBy>Piotr Schmidt</cp:lastModifiedBy>
  <cp:lastPrinted>2014-09-11T10:01:26Z</cp:lastPrinted>
  <dcterms:created xsi:type="dcterms:W3CDTF">2000-06-16T13:24:42Z</dcterms:created>
  <dcterms:modified xsi:type="dcterms:W3CDTF">2017-02-16T10:47:53Z</dcterms:modified>
</cp:coreProperties>
</file>